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60" windowHeight="7755"/>
  </bookViews>
  <sheets>
    <sheet name="lop 11" sheetId="15" r:id="rId1"/>
    <sheet name="lop 12" sheetId="14" r:id="rId2"/>
    <sheet name="Sheet3" sheetId="18" r:id="rId3"/>
    <sheet name="Sheet5" sheetId="20" r:id="rId4"/>
    <sheet name="Sheet4" sheetId="19" r:id="rId5"/>
    <sheet name="Sheet1" sheetId="16" r:id="rId6"/>
    <sheet name="Sheet2" sheetId="17" r:id="rId7"/>
  </sheets>
  <definedNames>
    <definedName name="_xlnm._FilterDatabase" localSheetId="0" hidden="1">'lop 11'!$A$6:$C$6</definedName>
    <definedName name="_xlnm._FilterDatabase" localSheetId="1" hidden="1">'lop 12'!$A$6:$C$6</definedName>
  </definedNames>
  <calcPr calcId="144525"/>
</workbook>
</file>

<file path=xl/calcChain.xml><?xml version="1.0" encoding="utf-8"?>
<calcChain xmlns="http://schemas.openxmlformats.org/spreadsheetml/2006/main">
  <c r="D8" i="15" l="1"/>
  <c r="D9" i="15"/>
  <c r="D10" i="15"/>
  <c r="D11" i="15"/>
  <c r="D12" i="15"/>
  <c r="D13" i="15"/>
  <c r="D14" i="15"/>
  <c r="D15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7" i="15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7" i="14"/>
</calcChain>
</file>

<file path=xl/sharedStrings.xml><?xml version="1.0" encoding="utf-8"?>
<sst xmlns="http://schemas.openxmlformats.org/spreadsheetml/2006/main" count="616" uniqueCount="263">
  <si>
    <t>TT</t>
  </si>
  <si>
    <t>Họ và tên</t>
  </si>
  <si>
    <t>Chức vụ</t>
  </si>
  <si>
    <t>Đơn vị</t>
  </si>
  <si>
    <t>Nguyễn Anh Tú</t>
  </si>
  <si>
    <t>Nguyễn Thị Chính</t>
  </si>
  <si>
    <t>Nguyễn Thị Thanh Hương</t>
  </si>
  <si>
    <t>Trưởng khoa</t>
  </si>
  <si>
    <t>Nguyễn Thị Hải Đường</t>
  </si>
  <si>
    <t>Phạm Lan Hương</t>
  </si>
  <si>
    <t>Ngô Thị Phương Thảo</t>
  </si>
  <si>
    <t>Đào Minh Ngọc</t>
  </si>
  <si>
    <t>Hoàng Thị Lan Hương</t>
  </si>
  <si>
    <t>Nguyễn Thị Hồng Trang</t>
  </si>
  <si>
    <t>Nguyễn Thị Hồng Minh</t>
  </si>
  <si>
    <t>Bùi Thị Hồng Việt</t>
  </si>
  <si>
    <t>Nguyễn Quang Huy</t>
  </si>
  <si>
    <t>Hoàng Thị Thúy Nga</t>
  </si>
  <si>
    <t>Đoàn Việt Dũng</t>
  </si>
  <si>
    <t>Ngô Tuấn Anh</t>
  </si>
  <si>
    <t>Nguyễn Hoàng Oanh</t>
  </si>
  <si>
    <t>Bùi Thị Hoàng Lan</t>
  </si>
  <si>
    <t>Bùi Thị Minh Hải</t>
  </si>
  <si>
    <t>Cấn Anh Tuấn</t>
  </si>
  <si>
    <t>Cao Quốc Quang</t>
  </si>
  <si>
    <t>Giám đốc</t>
  </si>
  <si>
    <t>Đặng Anh Tuấn</t>
  </si>
  <si>
    <t>Đặng Huy Ngân</t>
  </si>
  <si>
    <t>Viện trưởng</t>
  </si>
  <si>
    <t>Đặng Thị Lệ Xuân</t>
  </si>
  <si>
    <t>Đặng Thị Thúy Hằng</t>
  </si>
  <si>
    <t>Đặng Thị Thúy Hồng</t>
  </si>
  <si>
    <t>Đào Thanh Tùng</t>
  </si>
  <si>
    <t>Đinh Lê Hải Hà</t>
  </si>
  <si>
    <t>Đinh Thế Hùng</t>
  </si>
  <si>
    <t>Đỗ Hoài Linh</t>
  </si>
  <si>
    <t>Đỗ Hồng Nhung</t>
  </si>
  <si>
    <t>Đỗ Văn Huân</t>
  </si>
  <si>
    <t>Doãn Hoàng Minh</t>
  </si>
  <si>
    <t>Đoàn Phương Thảo</t>
  </si>
  <si>
    <t>Đoàn Thanh Nga</t>
  </si>
  <si>
    <t>Đồng Xuân Đảm</t>
  </si>
  <si>
    <t>Dương Thị Hoa</t>
  </si>
  <si>
    <t>Dương Thị Ngân</t>
  </si>
  <si>
    <t>Dương Thị Vân Anh</t>
  </si>
  <si>
    <t>Hà Sơn Tùng</t>
  </si>
  <si>
    <t>Hà Thị Hương Sơn</t>
  </si>
  <si>
    <t>Hà Thị Phương Dung</t>
  </si>
  <si>
    <t>Hoàng Hương Giang</t>
  </si>
  <si>
    <t>Hoàng Xuân Trường</t>
  </si>
  <si>
    <t>Lê Anh Đức</t>
  </si>
  <si>
    <t>Lê Đức Hoàng</t>
  </si>
  <si>
    <t>Lê Kim Ngọc</t>
  </si>
  <si>
    <t>Lê Thị Hoài Thu</t>
  </si>
  <si>
    <t>Lê Thị Hồng Thuận</t>
  </si>
  <si>
    <t>Lê Thị Thu Mai</t>
  </si>
  <si>
    <t>Lương Thái Bảo</t>
  </si>
  <si>
    <t>Lương Thị Thu Hà</t>
  </si>
  <si>
    <t>Lương Thu Hà</t>
  </si>
  <si>
    <t>Nguyễn Đình Toàn</t>
  </si>
  <si>
    <t>Nguyễn Đình Trung</t>
  </si>
  <si>
    <t>Nguyễn Hồng Sơn</t>
  </si>
  <si>
    <t>Nguyễn Hữu Đồng</t>
  </si>
  <si>
    <t>Nguyễn Hữu Mạnh</t>
  </si>
  <si>
    <t>Nguyễn Kim Hoàng</t>
  </si>
  <si>
    <t>Nguyễn Ngọc Điệp</t>
  </si>
  <si>
    <t>Nguyễn Quang Dũng</t>
  </si>
  <si>
    <t>Nguyễn Quang Hồng</t>
  </si>
  <si>
    <t>Nguyễn Thanh Hiếu</t>
  </si>
  <si>
    <t>Nguyễn Thanh Hương</t>
  </si>
  <si>
    <t>Nguyễn Thị Bạch Tuyết</t>
  </si>
  <si>
    <t>Nguyễn Thị Cẩm Vân</t>
  </si>
  <si>
    <t>Nguyễn Thị Diệu Chi</t>
  </si>
  <si>
    <t>Nguyễn Thị Hào</t>
  </si>
  <si>
    <t>Nguyễn Thị Hồng Thúy</t>
  </si>
  <si>
    <t>Nguyễn Thị Huế</t>
  </si>
  <si>
    <t>Nguyễn Thị Mai Anh</t>
  </si>
  <si>
    <t>Nguyễn Thị Mai Lan</t>
  </si>
  <si>
    <t>Nguyễn Thị Minh Phương</t>
  </si>
  <si>
    <t>Nguyễn Thị Mỹ</t>
  </si>
  <si>
    <t>Nguyễn Thị Ngọc Anh</t>
  </si>
  <si>
    <t>Nguyễn Thị Thanh Hiếu</t>
  </si>
  <si>
    <t>Nguyễn Thị Thanh Huyền</t>
  </si>
  <si>
    <t>Nguyễn Thị Thùy Dương</t>
  </si>
  <si>
    <t>Nguyễn Thu Thủy</t>
  </si>
  <si>
    <t>Nguyễn Trung Tuấn</t>
  </si>
  <si>
    <t>Nguyễn Vân Thùy Anh</t>
  </si>
  <si>
    <t>Nguyễn Xuân Hưng</t>
  </si>
  <si>
    <t>Nguyễn Xuân Thắng</t>
  </si>
  <si>
    <t>Phạm Sỹ Long</t>
  </si>
  <si>
    <t>Phạm Thị Hương Huyền</t>
  </si>
  <si>
    <t>Phạm Thị Thanh Thùy</t>
  </si>
  <si>
    <t>Phạm Xuân Kiên</t>
  </si>
  <si>
    <t>Phan Hồng Mai</t>
  </si>
  <si>
    <t>Phan Hữu Nghị</t>
  </si>
  <si>
    <t>Phùng Chí Cường</t>
  </si>
  <si>
    <t>Tống Thành Trung</t>
  </si>
  <si>
    <t>Trần Chung Thủy</t>
  </si>
  <si>
    <t>Trần Thị Nga</t>
  </si>
  <si>
    <t>Trần Thị Phương Hiền</t>
  </si>
  <si>
    <t>Trần Thị Thu Hoài</t>
  </si>
  <si>
    <t>Trịnh Hoài Sơn</t>
  </si>
  <si>
    <t>Vũ Thị Minh Ngọc</t>
  </si>
  <si>
    <t>Vũ Trọng Nghĩa</t>
  </si>
  <si>
    <t>Vũ Tuấn Anh</t>
  </si>
  <si>
    <t>Vũ Văn Ngọc</t>
  </si>
  <si>
    <t>Thời gian</t>
  </si>
  <si>
    <t>Địa điểm</t>
  </si>
  <si>
    <t>Giảng đường A2 Phòng 612</t>
  </si>
  <si>
    <t>13h45' - 16h45'</t>
  </si>
  <si>
    <t>8h30' - 11h30'</t>
  </si>
  <si>
    <t>Viện KT-KT</t>
  </si>
  <si>
    <t>Khoa Kinh tế học</t>
  </si>
  <si>
    <t>Khoa QTKD</t>
  </si>
  <si>
    <t>Khoa KT&amp;QLNNL</t>
  </si>
  <si>
    <t>Viện NH-TC</t>
  </si>
  <si>
    <t>Khoa Bảo hiểm</t>
  </si>
  <si>
    <t>Phòng QLĐT</t>
  </si>
  <si>
    <t>Viện ĐTQT</t>
  </si>
  <si>
    <t>VP Đảng - Đoàn thể</t>
  </si>
  <si>
    <t>Khoa Marketing</t>
  </si>
  <si>
    <t>Viện TM&amp;KTQT</t>
  </si>
  <si>
    <t>Khoa Luật</t>
  </si>
  <si>
    <t>Khoa LLCT</t>
  </si>
  <si>
    <t>Khoa MT&amp;ĐT</t>
  </si>
  <si>
    <t>Khoa Thống kê</t>
  </si>
  <si>
    <t>Viện CNTTKT</t>
  </si>
  <si>
    <t>Bộ môn GDTC</t>
  </si>
  <si>
    <t>Khoa BĐS&amp;KTTN</t>
  </si>
  <si>
    <t>Khoa KHQL</t>
  </si>
  <si>
    <t>Khoa NNKT</t>
  </si>
  <si>
    <t>Khoa Toán KT</t>
  </si>
  <si>
    <t>Phòng HTQT</t>
  </si>
  <si>
    <t>Phòng Truyền thông</t>
  </si>
  <si>
    <t>Khoa DL&amp;KS</t>
  </si>
  <si>
    <t>Phòng TCCB</t>
  </si>
  <si>
    <t>Khoa Tin học KT</t>
  </si>
  <si>
    <t>Viện ĐT SĐH</t>
  </si>
  <si>
    <t xml:space="preserve">Nguyễn Minh Thu </t>
  </si>
  <si>
    <t>Nguyễn Thị Bích Thủy</t>
  </si>
  <si>
    <t>Khoa Toán kinh tế</t>
  </si>
  <si>
    <t>Phòng QTTB</t>
  </si>
  <si>
    <t>Nhà XB</t>
  </si>
  <si>
    <t>TT.DVHTĐT</t>
  </si>
  <si>
    <t xml:space="preserve">Lưu Minh Tuấn </t>
  </si>
  <si>
    <t>Khoa KH&amp;PT</t>
  </si>
  <si>
    <t xml:space="preserve">DANH SÁCH LỚP HỌC ỨNG DỤNG OFFICE365
(Lớp số 11) - Ngày 08/01/2018 </t>
  </si>
  <si>
    <t xml:space="preserve">DANH SÁCH LỚP HỌC ỨNG DỤNG OFFICE365
(Lớp số 12) - Ngày Ngày 08/01/2018 </t>
  </si>
  <si>
    <t>Giảng viên</t>
  </si>
  <si>
    <t>QTBM</t>
  </si>
  <si>
    <t>Phó TBM</t>
  </si>
  <si>
    <t>TBM</t>
  </si>
  <si>
    <t>P. Trưởng khoa</t>
  </si>
  <si>
    <t>P. Giám đốc</t>
  </si>
  <si>
    <t>Chánh VP</t>
  </si>
  <si>
    <t>Phó TP</t>
  </si>
  <si>
    <t>P. TK</t>
  </si>
  <si>
    <t>Phó VT</t>
  </si>
  <si>
    <t xml:space="preserve">TBM </t>
  </si>
  <si>
    <t>Phó TK</t>
  </si>
  <si>
    <t>DANH SÁCH HỌC VIÊN LỚP BỒI DƯỠNG THEO TIÊU CHUẨN
CHỨC DANH NGHỀ NGHIỆP GIẢNG VIÊN CHÍNH (HẠNG II)</t>
  </si>
  <si>
    <t>Ngày sinh</t>
  </si>
  <si>
    <t>Nhiệm vụ được giao</t>
  </si>
  <si>
    <t>Anh</t>
  </si>
  <si>
    <t>31/12/1979</t>
  </si>
  <si>
    <t>Học viên</t>
  </si>
  <si>
    <t>29/01/1979</t>
  </si>
  <si>
    <t>24/10/1973</t>
  </si>
  <si>
    <t>22/04/1976</t>
  </si>
  <si>
    <t>Bảo</t>
  </si>
  <si>
    <t>Chi</t>
  </si>
  <si>
    <t>Chính</t>
  </si>
  <si>
    <t>Cường</t>
  </si>
  <si>
    <t>18/06/1978</t>
  </si>
  <si>
    <t>Đảm</t>
  </si>
  <si>
    <t>Điệp</t>
  </si>
  <si>
    <t>Đồng</t>
  </si>
  <si>
    <t>13/11/1973</t>
  </si>
  <si>
    <t>Đức</t>
  </si>
  <si>
    <t>20/4/1982</t>
  </si>
  <si>
    <t>Dung</t>
  </si>
  <si>
    <t>22/11/1978</t>
  </si>
  <si>
    <t>Dũng</t>
  </si>
  <si>
    <t>Dương</t>
  </si>
  <si>
    <t>Đường</t>
  </si>
  <si>
    <t>Giang</t>
  </si>
  <si>
    <t>Hà</t>
  </si>
  <si>
    <t>17/08/1976</t>
  </si>
  <si>
    <t>Hải</t>
  </si>
  <si>
    <t>Hằng</t>
  </si>
  <si>
    <t>Hào</t>
  </si>
  <si>
    <t>18/04/1976</t>
  </si>
  <si>
    <t>Hiền</t>
  </si>
  <si>
    <t>Hiếu</t>
  </si>
  <si>
    <t>25/09/1979</t>
  </si>
  <si>
    <t>Hoa</t>
  </si>
  <si>
    <t>Hoài</t>
  </si>
  <si>
    <t>Hoàng</t>
  </si>
  <si>
    <t>26/04/1979</t>
  </si>
  <si>
    <t>Lớp phó</t>
  </si>
  <si>
    <t>Hồng</t>
  </si>
  <si>
    <t>Huân</t>
  </si>
  <si>
    <t>Huế</t>
  </si>
  <si>
    <t>Hùng</t>
  </si>
  <si>
    <t>20/12/1977</t>
  </si>
  <si>
    <t>Hưng</t>
  </si>
  <si>
    <t>Hương</t>
  </si>
  <si>
    <t>23/06/1979</t>
  </si>
  <si>
    <t>25/07/1976</t>
  </si>
  <si>
    <t>Huy</t>
  </si>
  <si>
    <t>Huyền</t>
  </si>
  <si>
    <t>20/01/1975</t>
  </si>
  <si>
    <t>Kiên</t>
  </si>
  <si>
    <t>Lan</t>
  </si>
  <si>
    <t>24/03/1978</t>
  </si>
  <si>
    <t>Linh</t>
  </si>
  <si>
    <t>Long</t>
  </si>
  <si>
    <t>27/04/1976</t>
  </si>
  <si>
    <t>Mai</t>
  </si>
  <si>
    <t>Mạnh</t>
  </si>
  <si>
    <t>Minh</t>
  </si>
  <si>
    <t>Mỹ</t>
  </si>
  <si>
    <t>Nga</t>
  </si>
  <si>
    <t>19/11/1975</t>
  </si>
  <si>
    <t>21/06/1977</t>
  </si>
  <si>
    <t>Ngân</t>
  </si>
  <si>
    <t>26/08/1975</t>
  </si>
  <si>
    <t>Nghị</t>
  </si>
  <si>
    <t>Nghĩa</t>
  </si>
  <si>
    <t>Ngọc</t>
  </si>
  <si>
    <t>Nhung</t>
  </si>
  <si>
    <t>Oanh</t>
  </si>
  <si>
    <t>Phương</t>
  </si>
  <si>
    <t>Quang</t>
  </si>
  <si>
    <t>Sơn</t>
  </si>
  <si>
    <t>24/07/1971</t>
  </si>
  <si>
    <t>Thắng</t>
  </si>
  <si>
    <t>Thảo</t>
  </si>
  <si>
    <t>Thu</t>
  </si>
  <si>
    <t>21/11/1980</t>
  </si>
  <si>
    <t>Thuận</t>
  </si>
  <si>
    <t>Thúy</t>
  </si>
  <si>
    <t>Thùy</t>
  </si>
  <si>
    <t>Thủy</t>
  </si>
  <si>
    <t>23/09/1974</t>
  </si>
  <si>
    <t>Toàn</t>
  </si>
  <si>
    <t>Trung</t>
  </si>
  <si>
    <t>Trường</t>
  </si>
  <si>
    <t>27/11/1974</t>
  </si>
  <si>
    <t>Tú</t>
  </si>
  <si>
    <t>Tuấn</t>
  </si>
  <si>
    <t>Lớp trưởng</t>
  </si>
  <si>
    <t>Tùng</t>
  </si>
  <si>
    <t>18/05/1977</t>
  </si>
  <si>
    <t>Tuyết</t>
  </si>
  <si>
    <t>Vân</t>
  </si>
  <si>
    <t>Việt</t>
  </si>
  <si>
    <t>Xuân</t>
  </si>
  <si>
    <t>Nguyễn Hồng Trang</t>
  </si>
  <si>
    <t>Trang</t>
  </si>
  <si>
    <t>Khoa TC-KT, ĐH Kỹ thuật-Hậu cần CAND</t>
  </si>
  <si>
    <t xml:space="preserve">Nguyễn Thị Thanh Huyền </t>
  </si>
  <si>
    <t>Đơn vị công tác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</si>
</sst>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2"/>
    </font>
    <font>
      <b/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Alignment="1"/>
    <xf numFmtId="0" fontId="6" fillId="0" borderId="0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H13" sqref="H13"/>
    </sheetView>
  </sheetViews>
  <sheetFormatPr defaultRowHeight="15.75" x14ac:dyDescent="0.25"/>
  <cols>
    <col min="1" max="1" width="7.25" customWidth="1"/>
    <col min="2" max="2" width="29.125" customWidth="1"/>
    <col min="3" max="3" width="28.875" customWidth="1"/>
    <col min="4" max="4" width="16.625" bestFit="1" customWidth="1"/>
    <col min="5" max="5" width="7.125" customWidth="1"/>
    <col min="6" max="6" width="12.5" customWidth="1"/>
    <col min="7" max="7" width="7.5" customWidth="1"/>
  </cols>
  <sheetData>
    <row r="1" spans="1:7" ht="39.75" customHeight="1" x14ac:dyDescent="0.3">
      <c r="A1" s="34" t="s">
        <v>146</v>
      </c>
      <c r="B1" s="34"/>
      <c r="C1" s="34"/>
      <c r="D1" s="34"/>
      <c r="E1" s="10"/>
      <c r="F1" s="10"/>
      <c r="G1" s="10"/>
    </row>
    <row r="2" spans="1:7" ht="15.75" customHeight="1" x14ac:dyDescent="0.3">
      <c r="A2" s="5"/>
      <c r="B2" s="6"/>
      <c r="C2" s="6"/>
      <c r="D2" s="6"/>
      <c r="E2" s="6"/>
      <c r="F2" s="6"/>
      <c r="G2" s="6"/>
    </row>
    <row r="3" spans="1:7" x14ac:dyDescent="0.25">
      <c r="A3" s="1"/>
      <c r="B3" s="1" t="s">
        <v>106</v>
      </c>
      <c r="C3" s="3" t="s">
        <v>110</v>
      </c>
      <c r="D3" s="1"/>
      <c r="E3" s="1"/>
      <c r="F3" s="1"/>
      <c r="G3" s="1"/>
    </row>
    <row r="4" spans="1:7" x14ac:dyDescent="0.25">
      <c r="A4" s="1"/>
      <c r="B4" s="1" t="s">
        <v>107</v>
      </c>
      <c r="C4" s="33" t="s">
        <v>108</v>
      </c>
      <c r="D4" s="33"/>
      <c r="E4" s="33"/>
      <c r="F4" s="1"/>
      <c r="G4" s="1"/>
    </row>
    <row r="5" spans="1:7" x14ac:dyDescent="0.25">
      <c r="A5" s="1"/>
      <c r="B5" s="1"/>
      <c r="C5" s="8"/>
      <c r="D5" s="7"/>
      <c r="E5" s="7"/>
      <c r="F5" s="1"/>
      <c r="G5" s="1"/>
    </row>
    <row r="6" spans="1:7" ht="22.5" customHeight="1" x14ac:dyDescent="0.25">
      <c r="A6" s="31" t="s">
        <v>0</v>
      </c>
      <c r="B6" s="31" t="s">
        <v>1</v>
      </c>
      <c r="C6" s="31" t="s">
        <v>2</v>
      </c>
      <c r="D6" s="24" t="s">
        <v>3</v>
      </c>
      <c r="E6" s="9"/>
    </row>
    <row r="7" spans="1:7" x14ac:dyDescent="0.25">
      <c r="A7" s="32">
        <v>1</v>
      </c>
      <c r="B7" s="25" t="s">
        <v>38</v>
      </c>
      <c r="C7" s="26" t="s">
        <v>148</v>
      </c>
      <c r="D7" s="24" t="str">
        <f>VLOOKUP(B7,Sheet2!$B$3:$E$104,4,0)</f>
        <v>Khoa Marketing</v>
      </c>
    </row>
    <row r="8" spans="1:7" x14ac:dyDescent="0.25">
      <c r="A8" s="32">
        <v>2</v>
      </c>
      <c r="B8" s="25" t="s">
        <v>79</v>
      </c>
      <c r="C8" s="26" t="s">
        <v>148</v>
      </c>
      <c r="D8" s="24" t="str">
        <f>VLOOKUP(B8,Sheet2!$B$3:$E$104,4,0)</f>
        <v>Viện KT-KT</v>
      </c>
    </row>
    <row r="9" spans="1:7" x14ac:dyDescent="0.25">
      <c r="A9" s="32">
        <v>3</v>
      </c>
      <c r="B9" s="25" t="s">
        <v>40</v>
      </c>
      <c r="C9" s="26" t="s">
        <v>148</v>
      </c>
      <c r="D9" s="24" t="str">
        <f>VLOOKUP(B9,Sheet2!$B$3:$E$104,4,0)</f>
        <v>Viện KT-KT</v>
      </c>
    </row>
    <row r="10" spans="1:7" x14ac:dyDescent="0.25">
      <c r="A10" s="32">
        <v>4</v>
      </c>
      <c r="B10" s="25" t="s">
        <v>17</v>
      </c>
      <c r="C10" s="26" t="s">
        <v>148</v>
      </c>
      <c r="D10" s="24" t="str">
        <f>VLOOKUP(B10,Sheet2!$B$3:$E$104,4,0)</f>
        <v>Khoa Kinh tế học</v>
      </c>
    </row>
    <row r="11" spans="1:7" x14ac:dyDescent="0.25">
      <c r="A11" s="32">
        <v>5</v>
      </c>
      <c r="B11" s="25" t="s">
        <v>98</v>
      </c>
      <c r="C11" s="26" t="s">
        <v>150</v>
      </c>
      <c r="D11" s="24" t="str">
        <f>VLOOKUP(B11,Sheet2!$B$3:$E$104,4,0)</f>
        <v>Khoa Thống kê</v>
      </c>
    </row>
    <row r="12" spans="1:7" x14ac:dyDescent="0.25">
      <c r="A12" s="32">
        <v>6</v>
      </c>
      <c r="B12" s="25" t="s">
        <v>27</v>
      </c>
      <c r="C12" s="26" t="s">
        <v>148</v>
      </c>
      <c r="D12" s="24" t="str">
        <f>VLOOKUP(B12,Sheet2!$B$3:$E$104,4,0)</f>
        <v>Khoa Toán KT</v>
      </c>
    </row>
    <row r="13" spans="1:7" x14ac:dyDescent="0.25">
      <c r="A13" s="32">
        <v>7</v>
      </c>
      <c r="B13" s="25" t="s">
        <v>94</v>
      </c>
      <c r="C13" s="26" t="s">
        <v>151</v>
      </c>
      <c r="D13" s="24" t="str">
        <f>VLOOKUP(B13,Sheet2!$B$3:$E$104,4,0)</f>
        <v>Viện NH-TC</v>
      </c>
    </row>
    <row r="14" spans="1:7" x14ac:dyDescent="0.25">
      <c r="A14" s="32">
        <v>8</v>
      </c>
      <c r="B14" s="25" t="s">
        <v>103</v>
      </c>
      <c r="C14" s="26" t="s">
        <v>155</v>
      </c>
      <c r="D14" s="24" t="str">
        <f>VLOOKUP(B14,Sheet2!$B$3:$E$104,4,0)</f>
        <v>Phòng Truyền thông</v>
      </c>
    </row>
    <row r="15" spans="1:7" x14ac:dyDescent="0.25">
      <c r="A15" s="32">
        <v>9</v>
      </c>
      <c r="B15" s="25" t="s">
        <v>11</v>
      </c>
      <c r="C15" s="26" t="s">
        <v>156</v>
      </c>
      <c r="D15" s="24" t="str">
        <f>VLOOKUP(B15,Sheet2!$B$3:$E$104,4,0)</f>
        <v>Khoa DL&amp;KS</v>
      </c>
    </row>
    <row r="16" spans="1:7" x14ac:dyDescent="0.25">
      <c r="A16" s="32">
        <v>10</v>
      </c>
      <c r="B16" s="25" t="s">
        <v>52</v>
      </c>
      <c r="C16" s="26" t="s">
        <v>148</v>
      </c>
      <c r="D16" s="24"/>
    </row>
    <row r="17" spans="1:4" x14ac:dyDescent="0.25">
      <c r="A17" s="32">
        <v>11</v>
      </c>
      <c r="B17" s="25" t="s">
        <v>102</v>
      </c>
      <c r="C17" s="26" t="s">
        <v>148</v>
      </c>
      <c r="D17" s="24" t="str">
        <f>VLOOKUP(B17,Sheet2!$B$3:$E$104,4,0)</f>
        <v>Viện TM&amp;KTQT</v>
      </c>
    </row>
    <row r="18" spans="1:4" x14ac:dyDescent="0.25">
      <c r="A18" s="32">
        <v>12</v>
      </c>
      <c r="B18" s="25" t="s">
        <v>105</v>
      </c>
      <c r="C18" s="26" t="s">
        <v>155</v>
      </c>
      <c r="D18" s="24" t="str">
        <f>VLOOKUP(B18,Sheet2!$B$3:$E$104,4,0)</f>
        <v>Phòng TCCB</v>
      </c>
    </row>
    <row r="19" spans="1:4" x14ac:dyDescent="0.25">
      <c r="A19" s="32">
        <v>13</v>
      </c>
      <c r="B19" s="25" t="s">
        <v>36</v>
      </c>
      <c r="C19" s="26" t="s">
        <v>148</v>
      </c>
      <c r="D19" s="24" t="str">
        <f>VLOOKUP(B19,Sheet2!$B$3:$E$104,4,0)</f>
        <v>Viện NH-TC</v>
      </c>
    </row>
    <row r="20" spans="1:4" x14ac:dyDescent="0.25">
      <c r="A20" s="32">
        <v>14</v>
      </c>
      <c r="B20" s="25" t="s">
        <v>20</v>
      </c>
      <c r="C20" s="26" t="s">
        <v>148</v>
      </c>
      <c r="D20" s="24" t="str">
        <f>VLOOKUP(B20,Sheet2!$B$3:$E$104,4,0)</f>
        <v>Khoa Kinh tế học</v>
      </c>
    </row>
    <row r="21" spans="1:4" x14ac:dyDescent="0.25">
      <c r="A21" s="32">
        <v>15</v>
      </c>
      <c r="B21" s="25" t="s">
        <v>78</v>
      </c>
      <c r="C21" s="26" t="s">
        <v>148</v>
      </c>
      <c r="D21" s="24" t="str">
        <f>VLOOKUP(B21,Sheet2!$B$3:$E$104,4,0)</f>
        <v>Viện KT-KT</v>
      </c>
    </row>
    <row r="22" spans="1:4" x14ac:dyDescent="0.25">
      <c r="A22" s="32">
        <v>16</v>
      </c>
      <c r="B22" s="25" t="s">
        <v>24</v>
      </c>
      <c r="C22" s="26" t="s">
        <v>150</v>
      </c>
      <c r="D22" s="24" t="str">
        <f>VLOOKUP(B22,Sheet2!$B$3:$E$104,4,0)</f>
        <v>Khoa Thống kê</v>
      </c>
    </row>
    <row r="23" spans="1:4" x14ac:dyDescent="0.25">
      <c r="A23" s="32">
        <v>17</v>
      </c>
      <c r="B23" s="25" t="s">
        <v>46</v>
      </c>
      <c r="C23" s="26" t="s">
        <v>148</v>
      </c>
      <c r="D23" s="24" t="str">
        <f>VLOOKUP(B23,Sheet2!$B$3:$E$104,4,0)</f>
        <v>Khoa NNKT</v>
      </c>
    </row>
    <row r="24" spans="1:4" x14ac:dyDescent="0.25">
      <c r="A24" s="32">
        <v>18</v>
      </c>
      <c r="B24" s="25" t="s">
        <v>101</v>
      </c>
      <c r="C24" s="26" t="s">
        <v>152</v>
      </c>
      <c r="D24" s="24" t="str">
        <f>VLOOKUP(B24,Sheet2!$B$3:$E$104,4,0)</f>
        <v>Khoa Tin học KT</v>
      </c>
    </row>
    <row r="25" spans="1:4" x14ac:dyDescent="0.25">
      <c r="A25" s="32">
        <v>19</v>
      </c>
      <c r="B25" s="25" t="s">
        <v>88</v>
      </c>
      <c r="C25" s="26" t="s">
        <v>148</v>
      </c>
      <c r="D25" s="24" t="str">
        <f>VLOOKUP(B25,Sheet2!$B$3:$E$104,4,0)</f>
        <v>Viện ĐT SĐH</v>
      </c>
    </row>
    <row r="26" spans="1:4" x14ac:dyDescent="0.25">
      <c r="A26" s="32">
        <v>20</v>
      </c>
      <c r="B26" s="25" t="s">
        <v>39</v>
      </c>
      <c r="C26" s="26" t="s">
        <v>150</v>
      </c>
      <c r="D26" s="24" t="str">
        <f>VLOOKUP(B26,Sheet2!$B$3:$E$104,4,0)</f>
        <v>Viện NH-TC</v>
      </c>
    </row>
    <row r="27" spans="1:4" x14ac:dyDescent="0.25">
      <c r="A27" s="32">
        <v>21</v>
      </c>
      <c r="B27" s="25" t="s">
        <v>10</v>
      </c>
      <c r="C27" s="26" t="s">
        <v>150</v>
      </c>
      <c r="D27" s="24" t="str">
        <f>VLOOKUP(B27,Sheet2!$B$3:$E$104,4,0)</f>
        <v>Khoa BĐS&amp;KTTN</v>
      </c>
    </row>
    <row r="28" spans="1:4" x14ac:dyDescent="0.25">
      <c r="A28" s="32">
        <v>22</v>
      </c>
      <c r="B28" s="25" t="s">
        <v>53</v>
      </c>
      <c r="C28" s="26" t="s">
        <v>148</v>
      </c>
      <c r="D28" s="24" t="str">
        <f>VLOOKUP(B28,Sheet2!$B$3:$E$104,4,0)</f>
        <v>Viện CNTTKT</v>
      </c>
    </row>
    <row r="29" spans="1:4" x14ac:dyDescent="0.25">
      <c r="A29" s="32">
        <v>23</v>
      </c>
      <c r="B29" s="25" t="s">
        <v>54</v>
      </c>
      <c r="C29" s="26" t="s">
        <v>148</v>
      </c>
      <c r="D29" s="24" t="str">
        <f>VLOOKUP(B29,Sheet2!$B$3:$E$104,4,0)</f>
        <v>Khoa LLCT</v>
      </c>
    </row>
    <row r="30" spans="1:4" x14ac:dyDescent="0.25">
      <c r="A30" s="32">
        <v>24</v>
      </c>
      <c r="B30" s="25" t="s">
        <v>74</v>
      </c>
      <c r="C30" s="26" t="s">
        <v>148</v>
      </c>
      <c r="D30" s="24" t="str">
        <f>VLOOKUP(B30,Sheet2!$B$3:$E$104,4,0)</f>
        <v>Viện KT-KT</v>
      </c>
    </row>
    <row r="31" spans="1:4" x14ac:dyDescent="0.25">
      <c r="A31" s="32">
        <v>25</v>
      </c>
      <c r="B31" s="25" t="s">
        <v>91</v>
      </c>
      <c r="C31" s="26" t="s">
        <v>7</v>
      </c>
      <c r="D31" s="24" t="str">
        <f>VLOOKUP(B31,Sheet2!$B$3:$E$104,4,0)</f>
        <v>Khoa NNKT</v>
      </c>
    </row>
    <row r="32" spans="1:4" x14ac:dyDescent="0.25">
      <c r="A32" s="32">
        <v>26</v>
      </c>
      <c r="B32" s="29" t="s">
        <v>139</v>
      </c>
      <c r="C32" s="30" t="s">
        <v>150</v>
      </c>
      <c r="D32" s="24" t="str">
        <f>VLOOKUP(B32,Sheet2!$B$3:$E$104,4,0)</f>
        <v>Khoa LLCT</v>
      </c>
    </row>
    <row r="33" spans="1:4" x14ac:dyDescent="0.25">
      <c r="A33" s="32">
        <v>27</v>
      </c>
      <c r="B33" s="25" t="s">
        <v>84</v>
      </c>
      <c r="C33" s="26" t="s">
        <v>150</v>
      </c>
      <c r="D33" s="24" t="str">
        <f>VLOOKUP(B33,Sheet2!$B$3:$E$104,4,0)</f>
        <v>Khoa QTKD</v>
      </c>
    </row>
    <row r="34" spans="1:4" x14ac:dyDescent="0.25">
      <c r="A34" s="32">
        <v>28</v>
      </c>
      <c r="B34" s="25" t="s">
        <v>13</v>
      </c>
      <c r="C34" s="26" t="s">
        <v>148</v>
      </c>
      <c r="D34" s="24"/>
    </row>
    <row r="35" spans="1:4" x14ac:dyDescent="0.25">
      <c r="A35" s="32">
        <v>29</v>
      </c>
      <c r="B35" s="25" t="s">
        <v>96</v>
      </c>
      <c r="C35" s="26" t="s">
        <v>151</v>
      </c>
      <c r="D35" s="24" t="str">
        <f>VLOOKUP(B35,Sheet2!$B$3:$E$104,4,0)</f>
        <v>Khoa Toán KT</v>
      </c>
    </row>
    <row r="36" spans="1:4" x14ac:dyDescent="0.25">
      <c r="A36" s="32">
        <v>30</v>
      </c>
      <c r="B36" s="25" t="s">
        <v>4</v>
      </c>
      <c r="C36" s="26" t="s">
        <v>25</v>
      </c>
      <c r="D36" s="24" t="str">
        <f>VLOOKUP(B36,Sheet2!$B$3:$E$104,4,0)</f>
        <v>Nhà XB</v>
      </c>
    </row>
    <row r="37" spans="1:4" x14ac:dyDescent="0.25">
      <c r="A37" s="32">
        <v>31</v>
      </c>
      <c r="B37" s="25" t="s">
        <v>23</v>
      </c>
      <c r="C37" s="26" t="s">
        <v>25</v>
      </c>
      <c r="D37" s="24" t="str">
        <f>VLOOKUP(B37,Sheet2!$B$3:$E$104,4,0)</f>
        <v>TT.DVHTĐT</v>
      </c>
    </row>
    <row r="38" spans="1:4" x14ac:dyDescent="0.25">
      <c r="A38" s="32">
        <v>32</v>
      </c>
      <c r="B38" s="25" t="s">
        <v>26</v>
      </c>
      <c r="C38" s="26" t="s">
        <v>157</v>
      </c>
      <c r="D38" s="24" t="str">
        <f>VLOOKUP(B38,Sheet2!$B$3:$E$104,4,0)</f>
        <v>Viện NH-TC</v>
      </c>
    </row>
    <row r="39" spans="1:4" x14ac:dyDescent="0.25">
      <c r="A39" s="32">
        <v>33</v>
      </c>
      <c r="B39" s="25" t="s">
        <v>85</v>
      </c>
      <c r="C39" s="26" t="s">
        <v>28</v>
      </c>
      <c r="D39" s="24" t="str">
        <f>VLOOKUP(B39,Sheet2!$B$3:$E$104,4,0)</f>
        <v>Viện CNTTKT</v>
      </c>
    </row>
    <row r="40" spans="1:4" x14ac:dyDescent="0.25">
      <c r="A40" s="32">
        <v>34</v>
      </c>
      <c r="B40" s="25" t="s">
        <v>45</v>
      </c>
      <c r="C40" s="26" t="s">
        <v>151</v>
      </c>
      <c r="D40" s="24" t="str">
        <f>VLOOKUP(B40,Sheet2!$B$3:$E$104,4,0)</f>
        <v>Khoa QTKD</v>
      </c>
    </row>
    <row r="41" spans="1:4" x14ac:dyDescent="0.25">
      <c r="A41" s="32">
        <v>35</v>
      </c>
      <c r="B41" s="25" t="s">
        <v>70</v>
      </c>
      <c r="C41" s="26" t="s">
        <v>148</v>
      </c>
      <c r="D41" s="24" t="str">
        <f>VLOOKUP(B41,Sheet2!$B$3:$E$104,4,0)</f>
        <v>Khoa Tin học KT</v>
      </c>
    </row>
    <row r="42" spans="1:4" x14ac:dyDescent="0.25">
      <c r="A42" s="32">
        <v>36</v>
      </c>
      <c r="B42" s="25" t="s">
        <v>71</v>
      </c>
      <c r="C42" s="26" t="s">
        <v>148</v>
      </c>
      <c r="D42" s="24" t="str">
        <f>VLOOKUP(B42,Sheet2!$B$3:$E$104,4,0)</f>
        <v>Khoa Toán KT</v>
      </c>
    </row>
    <row r="43" spans="1:4" x14ac:dyDescent="0.25">
      <c r="A43" s="32">
        <v>37</v>
      </c>
      <c r="B43" s="25" t="s">
        <v>15</v>
      </c>
      <c r="C43" s="26" t="s">
        <v>158</v>
      </c>
      <c r="D43" s="24" t="str">
        <f>VLOOKUP(B43,Sheet2!$B$3:$E$104,4,0)</f>
        <v>Khoa KHQL</v>
      </c>
    </row>
    <row r="44" spans="1:4" x14ac:dyDescent="0.25">
      <c r="A44" s="32">
        <v>38</v>
      </c>
      <c r="B44" s="25" t="s">
        <v>29</v>
      </c>
      <c r="C44" s="26" t="s">
        <v>159</v>
      </c>
      <c r="D44" s="24" t="str">
        <f>VLOOKUP(B44,Sheet2!$B$3:$E$104,4,0)</f>
        <v>Khoa KH&amp;PT</v>
      </c>
    </row>
    <row r="45" spans="1:4" x14ac:dyDescent="0.25">
      <c r="A45" s="32">
        <v>39</v>
      </c>
      <c r="B45" s="25" t="s">
        <v>144</v>
      </c>
      <c r="C45" s="26" t="s">
        <v>148</v>
      </c>
      <c r="D45" s="24" t="str">
        <f>VLOOKUP(B45,Sheet2!$B$3:$E$104,4,0)</f>
        <v>Viện CNTTKT</v>
      </c>
    </row>
    <row r="46" spans="1:4" x14ac:dyDescent="0.25">
      <c r="A46" s="32">
        <v>40</v>
      </c>
      <c r="B46" s="25" t="s">
        <v>138</v>
      </c>
      <c r="C46" s="26" t="s">
        <v>150</v>
      </c>
      <c r="D46" s="24" t="str">
        <f>VLOOKUP(B46,Sheet2!$B$3:$E$104,4,0)</f>
        <v>Khoa Thống kê</v>
      </c>
    </row>
  </sheetData>
  <mergeCells count="2">
    <mergeCell ref="C4:E4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H12" sqref="H12"/>
    </sheetView>
  </sheetViews>
  <sheetFormatPr defaultRowHeight="15.75" x14ac:dyDescent="0.25"/>
  <cols>
    <col min="1" max="1" width="6.75" customWidth="1"/>
    <col min="2" max="2" width="27" customWidth="1"/>
    <col min="3" max="3" width="29" customWidth="1"/>
    <col min="4" max="4" width="16.25" bestFit="1" customWidth="1"/>
    <col min="5" max="5" width="7.125" customWidth="1"/>
    <col min="6" max="6" width="12.5" customWidth="1"/>
    <col min="7" max="7" width="7.5" customWidth="1"/>
  </cols>
  <sheetData>
    <row r="1" spans="1:7" ht="39.75" customHeight="1" x14ac:dyDescent="0.3">
      <c r="A1" s="34" t="s">
        <v>147</v>
      </c>
      <c r="B1" s="34"/>
      <c r="C1" s="34"/>
      <c r="D1" s="34"/>
      <c r="E1" s="10"/>
      <c r="F1" s="10"/>
      <c r="G1" s="10"/>
    </row>
    <row r="2" spans="1:7" ht="15.75" customHeight="1" x14ac:dyDescent="0.3">
      <c r="A2" s="5"/>
      <c r="B2" s="6"/>
      <c r="C2" s="6"/>
      <c r="D2" s="6"/>
      <c r="E2" s="6"/>
      <c r="F2" s="6"/>
      <c r="G2" s="6"/>
    </row>
    <row r="3" spans="1:7" x14ac:dyDescent="0.25">
      <c r="A3" s="1"/>
      <c r="B3" s="1" t="s">
        <v>106</v>
      </c>
      <c r="C3" s="3" t="s">
        <v>109</v>
      </c>
      <c r="D3" s="1"/>
      <c r="E3" s="1"/>
      <c r="F3" s="1"/>
      <c r="G3" s="1"/>
    </row>
    <row r="4" spans="1:7" x14ac:dyDescent="0.25">
      <c r="A4" s="1"/>
      <c r="B4" s="1" t="s">
        <v>107</v>
      </c>
      <c r="C4" s="33" t="s">
        <v>108</v>
      </c>
      <c r="D4" s="33"/>
      <c r="E4" s="33"/>
      <c r="F4" s="1"/>
      <c r="G4" s="1"/>
    </row>
    <row r="5" spans="1:7" x14ac:dyDescent="0.25">
      <c r="A5" s="1"/>
      <c r="B5" s="1"/>
      <c r="C5" s="4"/>
      <c r="D5" s="7"/>
      <c r="E5" s="7"/>
      <c r="F5" s="1"/>
      <c r="G5" s="1"/>
    </row>
    <row r="6" spans="1:7" ht="22.5" customHeight="1" x14ac:dyDescent="0.25">
      <c r="A6" s="2" t="s">
        <v>0</v>
      </c>
      <c r="B6" s="2" t="s">
        <v>1</v>
      </c>
      <c r="C6" s="2" t="s">
        <v>2</v>
      </c>
      <c r="D6" s="23" t="s">
        <v>262</v>
      </c>
      <c r="E6" s="9"/>
    </row>
    <row r="7" spans="1:7" x14ac:dyDescent="0.25">
      <c r="A7" s="24">
        <v>1</v>
      </c>
      <c r="B7" s="25" t="s">
        <v>19</v>
      </c>
      <c r="C7" s="26" t="s">
        <v>148</v>
      </c>
      <c r="D7" s="24" t="str">
        <f>VLOOKUP(B7,Sheet2!$B$3:$E$104,4,0)</f>
        <v>Khoa Kinh tế học</v>
      </c>
    </row>
    <row r="8" spans="1:7" x14ac:dyDescent="0.25">
      <c r="A8" s="24">
        <v>2</v>
      </c>
      <c r="B8" s="25" t="s">
        <v>104</v>
      </c>
      <c r="C8" s="26" t="s">
        <v>148</v>
      </c>
      <c r="D8" s="24" t="str">
        <f>VLOOKUP(B8,Sheet2!$B$3:$E$104,4,0)</f>
        <v>Khoa QTKD</v>
      </c>
    </row>
    <row r="9" spans="1:7" x14ac:dyDescent="0.25">
      <c r="A9" s="24">
        <v>3</v>
      </c>
      <c r="B9" s="25" t="s">
        <v>56</v>
      </c>
      <c r="C9" s="26" t="s">
        <v>148</v>
      </c>
      <c r="D9" s="24" t="str">
        <f>VLOOKUP(B9,Sheet2!$B$3:$E$104,4,0)</f>
        <v>Viện NH-TC</v>
      </c>
    </row>
    <row r="10" spans="1:7" x14ac:dyDescent="0.25">
      <c r="A10" s="24">
        <v>4</v>
      </c>
      <c r="B10" s="25" t="s">
        <v>72</v>
      </c>
      <c r="C10" s="26" t="s">
        <v>148</v>
      </c>
      <c r="D10" s="24" t="str">
        <f>VLOOKUP(B10,Sheet2!$B$3:$E$104,4,0)</f>
        <v>Viện NH-TC</v>
      </c>
    </row>
    <row r="11" spans="1:7" x14ac:dyDescent="0.25">
      <c r="A11" s="24">
        <v>5</v>
      </c>
      <c r="B11" s="25" t="s">
        <v>5</v>
      </c>
      <c r="C11" s="26" t="s">
        <v>7</v>
      </c>
      <c r="D11" s="24" t="str">
        <f>VLOOKUP(B11,Sheet2!$B$3:$E$104,4,0)</f>
        <v>Khoa Bảo hiểm</v>
      </c>
    </row>
    <row r="12" spans="1:7" x14ac:dyDescent="0.25">
      <c r="A12" s="24">
        <v>6</v>
      </c>
      <c r="B12" s="25" t="s">
        <v>41</v>
      </c>
      <c r="C12" s="26" t="s">
        <v>28</v>
      </c>
      <c r="D12" s="24" t="str">
        <f>VLOOKUP(B12,Sheet2!$B$3:$E$104,4,0)</f>
        <v>Viện ĐTQT</v>
      </c>
    </row>
    <row r="13" spans="1:7" x14ac:dyDescent="0.25">
      <c r="A13" s="24">
        <v>7</v>
      </c>
      <c r="B13" s="25" t="s">
        <v>65</v>
      </c>
      <c r="C13" s="26" t="s">
        <v>148</v>
      </c>
      <c r="D13" s="24" t="str">
        <f>VLOOKUP(B13,Sheet2!$B$3:$E$104,4,0)</f>
        <v>Khoa QTKD</v>
      </c>
    </row>
    <row r="14" spans="1:7" x14ac:dyDescent="0.25">
      <c r="A14" s="24">
        <v>8</v>
      </c>
      <c r="B14" s="25" t="s">
        <v>18</v>
      </c>
      <c r="C14" s="26" t="s">
        <v>148</v>
      </c>
      <c r="D14" s="24" t="str">
        <f>VLOOKUP(B14,Sheet2!$B$3:$E$104,4,0)</f>
        <v>Khoa Kinh tế học</v>
      </c>
    </row>
    <row r="15" spans="1:7" x14ac:dyDescent="0.25">
      <c r="A15" s="24">
        <v>9</v>
      </c>
      <c r="B15" s="25" t="s">
        <v>66</v>
      </c>
      <c r="C15" s="26" t="s">
        <v>149</v>
      </c>
      <c r="D15" s="24" t="str">
        <f>VLOOKUP(B15,Sheet2!$B$3:$E$104,4,0)</f>
        <v>Khoa Marketing</v>
      </c>
    </row>
    <row r="16" spans="1:7" x14ac:dyDescent="0.25">
      <c r="A16" s="24">
        <v>10</v>
      </c>
      <c r="B16" s="25" t="s">
        <v>83</v>
      </c>
      <c r="C16" s="26" t="s">
        <v>150</v>
      </c>
      <c r="D16" s="24" t="str">
        <f>VLOOKUP(B16,Sheet2!$B$3:$E$104,4,0)</f>
        <v>Viện NH-TC</v>
      </c>
    </row>
    <row r="17" spans="1:4" x14ac:dyDescent="0.25">
      <c r="A17" s="24">
        <v>11</v>
      </c>
      <c r="B17" s="25" t="s">
        <v>8</v>
      </c>
      <c r="C17" s="26" t="s">
        <v>151</v>
      </c>
      <c r="D17" s="24" t="str">
        <f>VLOOKUP(B17,Sheet2!$B$3:$E$104,4,0)</f>
        <v>Khoa Bảo hiểm</v>
      </c>
    </row>
    <row r="18" spans="1:4" x14ac:dyDescent="0.25">
      <c r="A18" s="24">
        <v>12</v>
      </c>
      <c r="B18" s="25" t="s">
        <v>48</v>
      </c>
      <c r="C18" s="26" t="s">
        <v>148</v>
      </c>
      <c r="D18" s="24" t="str">
        <f>VLOOKUP(B18,Sheet2!$B$3:$E$104,4,0)</f>
        <v>Viện TM&amp;KTQT</v>
      </c>
    </row>
    <row r="19" spans="1:4" x14ac:dyDescent="0.25">
      <c r="A19" s="24">
        <v>13</v>
      </c>
      <c r="B19" s="25" t="s">
        <v>33</v>
      </c>
      <c r="C19" s="26" t="s">
        <v>148</v>
      </c>
      <c r="D19" s="24" t="str">
        <f>VLOOKUP(B19,Sheet2!$B$3:$E$104,4,0)</f>
        <v>Viện TM&amp;KTQT</v>
      </c>
    </row>
    <row r="20" spans="1:4" x14ac:dyDescent="0.25">
      <c r="A20" s="24">
        <v>14</v>
      </c>
      <c r="B20" s="25" t="s">
        <v>58</v>
      </c>
      <c r="C20" s="26" t="s">
        <v>148</v>
      </c>
      <c r="D20" s="24" t="str">
        <f>VLOOKUP(B20,Sheet2!$B$3:$E$104,4,0)</f>
        <v>Khoa QTKD</v>
      </c>
    </row>
    <row r="21" spans="1:4" x14ac:dyDescent="0.25">
      <c r="A21" s="24">
        <v>15</v>
      </c>
      <c r="B21" s="25" t="s">
        <v>22</v>
      </c>
      <c r="C21" s="26" t="s">
        <v>148</v>
      </c>
      <c r="D21" s="24" t="str">
        <f>VLOOKUP(B21,Sheet2!$B$3:$E$104,4,0)</f>
        <v>Viện KT-KT</v>
      </c>
    </row>
    <row r="22" spans="1:4" x14ac:dyDescent="0.25">
      <c r="A22" s="24">
        <v>16</v>
      </c>
      <c r="B22" s="25" t="s">
        <v>30</v>
      </c>
      <c r="C22" s="26" t="s">
        <v>148</v>
      </c>
      <c r="D22" s="24" t="str">
        <f>VLOOKUP(B22,Sheet2!$B$3:$E$104,4,0)</f>
        <v>Viện KT-KT</v>
      </c>
    </row>
    <row r="23" spans="1:4" x14ac:dyDescent="0.25">
      <c r="A23" s="24">
        <v>17</v>
      </c>
      <c r="B23" s="25" t="s">
        <v>99</v>
      </c>
      <c r="C23" s="26" t="s">
        <v>148</v>
      </c>
      <c r="D23" s="24" t="str">
        <f>VLOOKUP(B23,Sheet2!$B$3:$E$104,4,0)</f>
        <v>Khoa QTKD</v>
      </c>
    </row>
    <row r="24" spans="1:4" x14ac:dyDescent="0.25">
      <c r="A24" s="24">
        <v>18</v>
      </c>
      <c r="B24" s="25" t="s">
        <v>81</v>
      </c>
      <c r="C24" s="26" t="s">
        <v>152</v>
      </c>
      <c r="D24" s="24" t="str">
        <f>VLOOKUP(B24,Sheet2!$B$3:$E$104,4,0)</f>
        <v>Khoa LLCT</v>
      </c>
    </row>
    <row r="25" spans="1:4" x14ac:dyDescent="0.25">
      <c r="A25" s="24">
        <v>19</v>
      </c>
      <c r="B25" s="25" t="s">
        <v>42</v>
      </c>
      <c r="C25" s="26" t="s">
        <v>148</v>
      </c>
      <c r="D25" s="24" t="str">
        <f>VLOOKUP(B25,Sheet2!$B$3:$E$104,4,0)</f>
        <v>Khoa Marketing</v>
      </c>
    </row>
    <row r="26" spans="1:4" x14ac:dyDescent="0.25">
      <c r="A26" s="24">
        <v>20</v>
      </c>
      <c r="B26" s="25" t="s">
        <v>100</v>
      </c>
      <c r="C26" s="26" t="s">
        <v>150</v>
      </c>
      <c r="D26" s="24" t="str">
        <f>VLOOKUP(B26,Sheet2!$B$3:$E$104,4,0)</f>
        <v>Khoa LLCT</v>
      </c>
    </row>
    <row r="27" spans="1:4" x14ac:dyDescent="0.25">
      <c r="A27" s="24">
        <v>21</v>
      </c>
      <c r="B27" s="25" t="s">
        <v>51</v>
      </c>
      <c r="C27" s="26" t="s">
        <v>150</v>
      </c>
      <c r="D27" s="24" t="str">
        <f>VLOOKUP(B27,Sheet2!$B$3:$E$104,4,0)</f>
        <v>Viện NH-TC</v>
      </c>
    </row>
    <row r="28" spans="1:4" x14ac:dyDescent="0.25">
      <c r="A28" s="24">
        <v>22</v>
      </c>
      <c r="B28" s="25" t="s">
        <v>64</v>
      </c>
      <c r="C28" s="26" t="s">
        <v>148</v>
      </c>
      <c r="D28" s="24" t="str">
        <f>VLOOKUP(B28,Sheet2!$B$3:$E$104,4,0)</f>
        <v>Khoa MT&amp;ĐT</v>
      </c>
    </row>
    <row r="29" spans="1:4" x14ac:dyDescent="0.25">
      <c r="A29" s="24">
        <v>23</v>
      </c>
      <c r="B29" s="25" t="s">
        <v>31</v>
      </c>
      <c r="C29" s="26" t="s">
        <v>148</v>
      </c>
      <c r="D29" s="24" t="str">
        <f>VLOOKUP(B29,Sheet2!$B$3:$E$104,4,0)</f>
        <v>Viện TM&amp;KTQT</v>
      </c>
    </row>
    <row r="30" spans="1:4" x14ac:dyDescent="0.25">
      <c r="A30" s="24">
        <v>24</v>
      </c>
      <c r="B30" s="25" t="s">
        <v>67</v>
      </c>
      <c r="C30" s="26" t="s">
        <v>150</v>
      </c>
      <c r="D30" s="24" t="str">
        <f>VLOOKUP(B30,Sheet2!$B$3:$E$104,4,0)</f>
        <v>Khoa MT&amp;ĐT</v>
      </c>
    </row>
    <row r="31" spans="1:4" x14ac:dyDescent="0.25">
      <c r="A31" s="24">
        <v>25</v>
      </c>
      <c r="B31" s="25" t="s">
        <v>75</v>
      </c>
      <c r="C31" s="26" t="s">
        <v>151</v>
      </c>
      <c r="D31" s="24" t="str">
        <f>VLOOKUP(B31,Sheet2!$B$3:$E$104,4,0)</f>
        <v>Khoa Luật</v>
      </c>
    </row>
    <row r="32" spans="1:4" x14ac:dyDescent="0.25">
      <c r="A32" s="24">
        <v>26</v>
      </c>
      <c r="B32" s="25" t="s">
        <v>34</v>
      </c>
      <c r="C32" s="26" t="s">
        <v>153</v>
      </c>
      <c r="D32" s="24" t="str">
        <f>VLOOKUP(B32,Sheet2!$B$3:$E$104,4,0)</f>
        <v>Viện KT-KT</v>
      </c>
    </row>
    <row r="33" spans="1:4" x14ac:dyDescent="0.25">
      <c r="A33" s="24">
        <v>27</v>
      </c>
      <c r="B33" s="27" t="s">
        <v>87</v>
      </c>
      <c r="C33" s="26" t="s">
        <v>154</v>
      </c>
      <c r="D33" s="24" t="str">
        <f>VLOOKUP(B33,Sheet2!$B$3:$E$104,4,0)</f>
        <v>Viện TM&amp;KTQT</v>
      </c>
    </row>
    <row r="34" spans="1:4" x14ac:dyDescent="0.25">
      <c r="A34" s="24">
        <v>28</v>
      </c>
      <c r="B34" s="28" t="s">
        <v>12</v>
      </c>
      <c r="C34" s="26" t="s">
        <v>150</v>
      </c>
      <c r="D34" s="24" t="str">
        <f>VLOOKUP(B34,Sheet2!$B$3:$E$104,4,0)</f>
        <v>Viện NH-TC</v>
      </c>
    </row>
    <row r="35" spans="1:4" x14ac:dyDescent="0.25">
      <c r="A35" s="24">
        <v>29</v>
      </c>
      <c r="B35" s="25" t="s">
        <v>69</v>
      </c>
      <c r="C35" s="26" t="s">
        <v>148</v>
      </c>
      <c r="D35" s="24" t="str">
        <f>VLOOKUP(B35,Sheet2!$B$3:$E$104,4,0)</f>
        <v>Viện CNTTKT</v>
      </c>
    </row>
    <row r="36" spans="1:4" x14ac:dyDescent="0.25">
      <c r="A36" s="24">
        <v>30</v>
      </c>
      <c r="B36" s="25" t="s">
        <v>9</v>
      </c>
      <c r="C36" s="26" t="s">
        <v>151</v>
      </c>
      <c r="D36" s="24" t="str">
        <f>VLOOKUP(B36,Sheet2!$B$3:$E$104,4,0)</f>
        <v>Khoa BĐS&amp;KTTN</v>
      </c>
    </row>
    <row r="37" spans="1:4" x14ac:dyDescent="0.25">
      <c r="A37" s="24">
        <v>31</v>
      </c>
      <c r="B37" s="25" t="s">
        <v>82</v>
      </c>
      <c r="C37" s="26" t="s">
        <v>151</v>
      </c>
      <c r="D37" s="24" t="str">
        <f>VLOOKUP(B37,Sheet2!$B$3:$E$104,4,0)</f>
        <v>Khoa MT&amp;ĐT</v>
      </c>
    </row>
    <row r="38" spans="1:4" x14ac:dyDescent="0.25">
      <c r="A38" s="24">
        <v>32</v>
      </c>
      <c r="B38" s="25" t="s">
        <v>261</v>
      </c>
      <c r="C38" s="26" t="s">
        <v>149</v>
      </c>
      <c r="D38" s="24" t="str">
        <f>VLOOKUP(B38,Sheet2!$B$3:$E$104,4,0)</f>
        <v>Khoa NNKT</v>
      </c>
    </row>
    <row r="39" spans="1:4" x14ac:dyDescent="0.25">
      <c r="A39" s="24">
        <v>33</v>
      </c>
      <c r="B39" s="29" t="s">
        <v>90</v>
      </c>
      <c r="C39" s="30" t="s">
        <v>148</v>
      </c>
      <c r="D39" s="24" t="str">
        <f>VLOOKUP(B39,Sheet2!$B$3:$E$104,4,0)</f>
        <v>Khoa Toán KT</v>
      </c>
    </row>
    <row r="40" spans="1:4" x14ac:dyDescent="0.25">
      <c r="A40" s="24">
        <v>34</v>
      </c>
      <c r="B40" s="25" t="s">
        <v>92</v>
      </c>
      <c r="C40" s="26" t="s">
        <v>148</v>
      </c>
      <c r="D40" s="24" t="str">
        <f>VLOOKUP(B40,Sheet2!$B$3:$E$104,4,0)</f>
        <v>Viện KT-KT</v>
      </c>
    </row>
    <row r="41" spans="1:4" x14ac:dyDescent="0.25">
      <c r="A41" s="24">
        <v>35</v>
      </c>
      <c r="B41" s="25" t="s">
        <v>21</v>
      </c>
      <c r="C41" s="26" t="s">
        <v>148</v>
      </c>
      <c r="D41" s="24" t="str">
        <f>VLOOKUP(B41,Sheet2!$B$3:$E$104,4,0)</f>
        <v>Khoa MT&amp;ĐT</v>
      </c>
    </row>
    <row r="42" spans="1:4" x14ac:dyDescent="0.25">
      <c r="A42" s="24">
        <v>36</v>
      </c>
      <c r="B42" s="25" t="s">
        <v>35</v>
      </c>
      <c r="C42" s="26" t="s">
        <v>150</v>
      </c>
      <c r="D42" s="24" t="str">
        <f>VLOOKUP(B42,Sheet2!$B$3:$E$104,4,0)</f>
        <v>Viện NH-TC</v>
      </c>
    </row>
    <row r="43" spans="1:4" x14ac:dyDescent="0.25">
      <c r="A43" s="24">
        <v>37</v>
      </c>
      <c r="B43" s="25" t="s">
        <v>55</v>
      </c>
      <c r="C43" s="26" t="s">
        <v>148</v>
      </c>
      <c r="D43" s="24" t="str">
        <f>VLOOKUP(B43,Sheet2!$B$3:$E$104,4,0)</f>
        <v>Khoa NNKT</v>
      </c>
    </row>
    <row r="44" spans="1:4" x14ac:dyDescent="0.25">
      <c r="A44" s="24">
        <v>38</v>
      </c>
      <c r="B44" s="25" t="s">
        <v>93</v>
      </c>
      <c r="C44" s="26" t="s">
        <v>148</v>
      </c>
      <c r="D44" s="24" t="str">
        <f>VLOOKUP(B44,Sheet2!$B$3:$E$104,4,0)</f>
        <v>Viện NH-TC</v>
      </c>
    </row>
    <row r="45" spans="1:4" x14ac:dyDescent="0.25">
      <c r="A45" s="24">
        <v>39</v>
      </c>
      <c r="B45" s="25" t="s">
        <v>63</v>
      </c>
      <c r="C45" s="26" t="s">
        <v>150</v>
      </c>
      <c r="D45" s="24" t="str">
        <f>VLOOKUP(B45,Sheet2!$B$3:$E$104,4,0)</f>
        <v>Khoa Luật</v>
      </c>
    </row>
  </sheetData>
  <mergeCells count="2">
    <mergeCell ref="C4:E4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22" workbookViewId="0">
      <selection activeCell="H52" sqref="H52"/>
    </sheetView>
  </sheetViews>
  <sheetFormatPr defaultRowHeight="15.75" x14ac:dyDescent="0.25"/>
  <cols>
    <col min="1" max="1" width="6.625" style="19" customWidth="1"/>
    <col min="2" max="2" width="20.75" style="20" bestFit="1" customWidth="1"/>
    <col min="3" max="3" width="0" style="20" hidden="1" customWidth="1"/>
    <col min="4" max="4" width="15.125" style="21" customWidth="1"/>
    <col min="5" max="5" width="19" style="22" customWidth="1"/>
    <col min="6" max="6" width="18.125" style="22" customWidth="1"/>
    <col min="7" max="12" width="9" style="11"/>
    <col min="13" max="16384" width="9" style="20"/>
  </cols>
  <sheetData>
    <row r="1" spans="1:6" ht="64.5" customHeight="1" x14ac:dyDescent="0.25">
      <c r="A1" s="35" t="s">
        <v>160</v>
      </c>
      <c r="B1" s="35"/>
      <c r="C1" s="35"/>
      <c r="D1" s="35"/>
      <c r="E1" s="35"/>
      <c r="F1" s="35"/>
    </row>
    <row r="2" spans="1:6" ht="20.25" customHeight="1" x14ac:dyDescent="0.25">
      <c r="A2" s="12" t="s">
        <v>0</v>
      </c>
      <c r="B2" s="12" t="s">
        <v>1</v>
      </c>
      <c r="C2" s="13"/>
      <c r="D2" s="14" t="s">
        <v>161</v>
      </c>
      <c r="E2" s="12" t="s">
        <v>3</v>
      </c>
      <c r="F2" s="12" t="s">
        <v>162</v>
      </c>
    </row>
    <row r="3" spans="1:6" ht="20.25" customHeight="1" x14ac:dyDescent="0.25">
      <c r="A3" s="15">
        <v>1</v>
      </c>
      <c r="B3" s="16" t="s">
        <v>44</v>
      </c>
      <c r="C3" s="16" t="s">
        <v>163</v>
      </c>
      <c r="D3" s="17" t="s">
        <v>164</v>
      </c>
      <c r="E3" s="15" t="s">
        <v>111</v>
      </c>
      <c r="F3" s="15" t="s">
        <v>165</v>
      </c>
    </row>
    <row r="4" spans="1:6" ht="20.25" customHeight="1" x14ac:dyDescent="0.25">
      <c r="A4" s="15">
        <v>2</v>
      </c>
      <c r="B4" s="16" t="s">
        <v>19</v>
      </c>
      <c r="C4" s="16" t="s">
        <v>163</v>
      </c>
      <c r="D4" s="17">
        <v>27643</v>
      </c>
      <c r="E4" s="15" t="s">
        <v>112</v>
      </c>
      <c r="F4" s="15" t="s">
        <v>165</v>
      </c>
    </row>
    <row r="5" spans="1:6" ht="20.25" customHeight="1" x14ac:dyDescent="0.25">
      <c r="A5" s="15">
        <v>3</v>
      </c>
      <c r="B5" s="16" t="s">
        <v>76</v>
      </c>
      <c r="C5" s="16" t="s">
        <v>163</v>
      </c>
      <c r="D5" s="17" t="s">
        <v>166</v>
      </c>
      <c r="E5" s="15" t="s">
        <v>111</v>
      </c>
      <c r="F5" s="15" t="s">
        <v>165</v>
      </c>
    </row>
    <row r="6" spans="1:6" ht="20.25" customHeight="1" x14ac:dyDescent="0.25">
      <c r="A6" s="15">
        <v>4</v>
      </c>
      <c r="B6" s="16" t="s">
        <v>80</v>
      </c>
      <c r="C6" s="16" t="s">
        <v>163</v>
      </c>
      <c r="D6" s="17" t="s">
        <v>167</v>
      </c>
      <c r="E6" s="15" t="s">
        <v>113</v>
      </c>
      <c r="F6" s="15" t="s">
        <v>165</v>
      </c>
    </row>
    <row r="7" spans="1:6" ht="20.25" customHeight="1" x14ac:dyDescent="0.25">
      <c r="A7" s="15">
        <v>5</v>
      </c>
      <c r="B7" s="16" t="s">
        <v>86</v>
      </c>
      <c r="C7" s="16" t="s">
        <v>163</v>
      </c>
      <c r="D7" s="17" t="s">
        <v>168</v>
      </c>
      <c r="E7" s="15" t="s">
        <v>114</v>
      </c>
      <c r="F7" s="15" t="s">
        <v>165</v>
      </c>
    </row>
    <row r="8" spans="1:6" ht="20.25" customHeight="1" x14ac:dyDescent="0.25">
      <c r="A8" s="15">
        <v>6</v>
      </c>
      <c r="B8" s="16" t="s">
        <v>104</v>
      </c>
      <c r="C8" s="16" t="s">
        <v>163</v>
      </c>
      <c r="D8" s="17">
        <v>27578</v>
      </c>
      <c r="E8" s="15" t="s">
        <v>113</v>
      </c>
      <c r="F8" s="15" t="s">
        <v>165</v>
      </c>
    </row>
    <row r="9" spans="1:6" ht="20.25" customHeight="1" x14ac:dyDescent="0.25">
      <c r="A9" s="15">
        <v>7</v>
      </c>
      <c r="B9" s="16" t="s">
        <v>56</v>
      </c>
      <c r="C9" s="16" t="s">
        <v>169</v>
      </c>
      <c r="D9" s="17">
        <v>27246</v>
      </c>
      <c r="E9" s="15" t="s">
        <v>115</v>
      </c>
      <c r="F9" s="15" t="s">
        <v>165</v>
      </c>
    </row>
    <row r="10" spans="1:6" ht="20.25" customHeight="1" x14ac:dyDescent="0.25">
      <c r="A10" s="15">
        <v>8</v>
      </c>
      <c r="B10" s="16" t="s">
        <v>72</v>
      </c>
      <c r="C10" s="16" t="s">
        <v>170</v>
      </c>
      <c r="D10" s="17">
        <v>30489</v>
      </c>
      <c r="E10" s="15" t="s">
        <v>115</v>
      </c>
      <c r="F10" s="15" t="s">
        <v>165</v>
      </c>
    </row>
    <row r="11" spans="1:6" ht="20.25" customHeight="1" x14ac:dyDescent="0.25">
      <c r="A11" s="15">
        <v>9</v>
      </c>
      <c r="B11" s="16" t="s">
        <v>5</v>
      </c>
      <c r="C11" s="16" t="s">
        <v>171</v>
      </c>
      <c r="D11" s="17">
        <v>27042</v>
      </c>
      <c r="E11" s="15" t="s">
        <v>116</v>
      </c>
      <c r="F11" s="15" t="s">
        <v>165</v>
      </c>
    </row>
    <row r="12" spans="1:6" ht="20.25" customHeight="1" x14ac:dyDescent="0.25">
      <c r="A12" s="15">
        <v>10</v>
      </c>
      <c r="B12" s="16" t="s">
        <v>95</v>
      </c>
      <c r="C12" s="16" t="s">
        <v>172</v>
      </c>
      <c r="D12" s="17" t="s">
        <v>173</v>
      </c>
      <c r="E12" s="15" t="s">
        <v>117</v>
      </c>
      <c r="F12" s="15" t="s">
        <v>165</v>
      </c>
    </row>
    <row r="13" spans="1:6" ht="20.25" customHeight="1" x14ac:dyDescent="0.25">
      <c r="A13" s="15">
        <v>11</v>
      </c>
      <c r="B13" s="16" t="s">
        <v>41</v>
      </c>
      <c r="C13" s="16" t="s">
        <v>174</v>
      </c>
      <c r="D13" s="17">
        <v>27757</v>
      </c>
      <c r="E13" s="15" t="s">
        <v>118</v>
      </c>
      <c r="F13" s="15" t="s">
        <v>165</v>
      </c>
    </row>
    <row r="14" spans="1:6" ht="20.25" customHeight="1" x14ac:dyDescent="0.25">
      <c r="A14" s="15">
        <v>12</v>
      </c>
      <c r="B14" s="16" t="s">
        <v>65</v>
      </c>
      <c r="C14" s="16" t="s">
        <v>175</v>
      </c>
      <c r="D14" s="17">
        <v>27422</v>
      </c>
      <c r="E14" s="15" t="s">
        <v>113</v>
      </c>
      <c r="F14" s="15" t="s">
        <v>165</v>
      </c>
    </row>
    <row r="15" spans="1:6" ht="20.25" customHeight="1" x14ac:dyDescent="0.25">
      <c r="A15" s="15">
        <v>13</v>
      </c>
      <c r="B15" s="16" t="s">
        <v>62</v>
      </c>
      <c r="C15" s="16" t="s">
        <v>176</v>
      </c>
      <c r="D15" s="17" t="s">
        <v>177</v>
      </c>
      <c r="E15" s="15" t="s">
        <v>119</v>
      </c>
      <c r="F15" s="15" t="s">
        <v>165</v>
      </c>
    </row>
    <row r="16" spans="1:6" ht="20.25" customHeight="1" x14ac:dyDescent="0.25">
      <c r="A16" s="15">
        <v>14</v>
      </c>
      <c r="B16" s="16" t="s">
        <v>50</v>
      </c>
      <c r="C16" s="16" t="s">
        <v>178</v>
      </c>
      <c r="D16" s="17" t="s">
        <v>179</v>
      </c>
      <c r="E16" s="15" t="s">
        <v>117</v>
      </c>
      <c r="F16" s="15" t="s">
        <v>165</v>
      </c>
    </row>
    <row r="17" spans="1:6" ht="20.25" customHeight="1" x14ac:dyDescent="0.25">
      <c r="A17" s="15">
        <v>15</v>
      </c>
      <c r="B17" s="16" t="s">
        <v>47</v>
      </c>
      <c r="C17" s="16" t="s">
        <v>180</v>
      </c>
      <c r="D17" s="17" t="s">
        <v>181</v>
      </c>
      <c r="E17" s="15" t="s">
        <v>111</v>
      </c>
      <c r="F17" s="15" t="s">
        <v>165</v>
      </c>
    </row>
    <row r="18" spans="1:6" ht="20.25" customHeight="1" x14ac:dyDescent="0.25">
      <c r="A18" s="15">
        <v>16</v>
      </c>
      <c r="B18" s="16" t="s">
        <v>18</v>
      </c>
      <c r="C18" s="16" t="s">
        <v>182</v>
      </c>
      <c r="D18" s="17">
        <v>28867</v>
      </c>
      <c r="E18" s="15" t="s">
        <v>112</v>
      </c>
      <c r="F18" s="15" t="s">
        <v>165</v>
      </c>
    </row>
    <row r="19" spans="1:6" ht="20.25" customHeight="1" x14ac:dyDescent="0.25">
      <c r="A19" s="15">
        <v>17</v>
      </c>
      <c r="B19" s="16" t="s">
        <v>66</v>
      </c>
      <c r="C19" s="16" t="s">
        <v>182</v>
      </c>
      <c r="D19" s="17">
        <v>25123</v>
      </c>
      <c r="E19" s="15" t="s">
        <v>120</v>
      </c>
      <c r="F19" s="15" t="s">
        <v>165</v>
      </c>
    </row>
    <row r="20" spans="1:6" ht="20.25" customHeight="1" x14ac:dyDescent="0.25">
      <c r="A20" s="15">
        <v>18</v>
      </c>
      <c r="B20" s="16" t="s">
        <v>83</v>
      </c>
      <c r="C20" s="16" t="s">
        <v>183</v>
      </c>
      <c r="D20" s="17">
        <v>28404</v>
      </c>
      <c r="E20" s="15" t="s">
        <v>115</v>
      </c>
      <c r="F20" s="15" t="s">
        <v>165</v>
      </c>
    </row>
    <row r="21" spans="1:6" ht="20.25" customHeight="1" x14ac:dyDescent="0.25">
      <c r="A21" s="15">
        <v>19</v>
      </c>
      <c r="B21" s="16" t="s">
        <v>8</v>
      </c>
      <c r="C21" s="16" t="s">
        <v>184</v>
      </c>
      <c r="D21" s="17">
        <v>26884</v>
      </c>
      <c r="E21" s="15" t="s">
        <v>116</v>
      </c>
      <c r="F21" s="15" t="s">
        <v>165</v>
      </c>
    </row>
    <row r="22" spans="1:6" ht="20.25" customHeight="1" x14ac:dyDescent="0.25">
      <c r="A22" s="15">
        <v>20</v>
      </c>
      <c r="B22" s="16" t="s">
        <v>48</v>
      </c>
      <c r="C22" s="16" t="s">
        <v>185</v>
      </c>
      <c r="D22" s="17">
        <v>28186</v>
      </c>
      <c r="E22" s="15" t="s">
        <v>121</v>
      </c>
      <c r="F22" s="15" t="s">
        <v>165</v>
      </c>
    </row>
    <row r="23" spans="1:6" ht="20.25" customHeight="1" x14ac:dyDescent="0.25">
      <c r="A23" s="15">
        <v>21</v>
      </c>
      <c r="B23" s="16" t="s">
        <v>33</v>
      </c>
      <c r="C23" s="16" t="s">
        <v>186</v>
      </c>
      <c r="D23" s="17">
        <v>28037</v>
      </c>
      <c r="E23" s="15" t="s">
        <v>121</v>
      </c>
      <c r="F23" s="15" t="s">
        <v>165</v>
      </c>
    </row>
    <row r="24" spans="1:6" ht="20.25" customHeight="1" x14ac:dyDescent="0.25">
      <c r="A24" s="15">
        <v>22</v>
      </c>
      <c r="B24" s="16" t="s">
        <v>57</v>
      </c>
      <c r="C24" s="16" t="s">
        <v>186</v>
      </c>
      <c r="D24" s="17" t="s">
        <v>187</v>
      </c>
      <c r="E24" s="15" t="s">
        <v>122</v>
      </c>
      <c r="F24" s="15" t="s">
        <v>165</v>
      </c>
    </row>
    <row r="25" spans="1:6" ht="20.25" customHeight="1" x14ac:dyDescent="0.25">
      <c r="A25" s="15">
        <v>23</v>
      </c>
      <c r="B25" s="16" t="s">
        <v>58</v>
      </c>
      <c r="C25" s="16" t="s">
        <v>186</v>
      </c>
      <c r="D25" s="17">
        <v>30529</v>
      </c>
      <c r="E25" s="15" t="s">
        <v>113</v>
      </c>
      <c r="F25" s="15" t="s">
        <v>165</v>
      </c>
    </row>
    <row r="26" spans="1:6" ht="20.25" customHeight="1" x14ac:dyDescent="0.25">
      <c r="A26" s="15">
        <v>24</v>
      </c>
      <c r="B26" s="16" t="s">
        <v>22</v>
      </c>
      <c r="C26" s="16" t="s">
        <v>188</v>
      </c>
      <c r="D26" s="17">
        <v>28436</v>
      </c>
      <c r="E26" s="15" t="s">
        <v>111</v>
      </c>
      <c r="F26" s="15" t="s">
        <v>165</v>
      </c>
    </row>
    <row r="27" spans="1:6" ht="20.25" customHeight="1" x14ac:dyDescent="0.25">
      <c r="A27" s="15">
        <v>25</v>
      </c>
      <c r="B27" s="16" t="s">
        <v>30</v>
      </c>
      <c r="C27" s="16" t="s">
        <v>189</v>
      </c>
      <c r="D27" s="17">
        <v>28099</v>
      </c>
      <c r="E27" s="15" t="s">
        <v>111</v>
      </c>
      <c r="F27" s="15" t="s">
        <v>165</v>
      </c>
    </row>
    <row r="28" spans="1:6" ht="20.25" customHeight="1" x14ac:dyDescent="0.25">
      <c r="A28" s="15">
        <v>26</v>
      </c>
      <c r="B28" s="16" t="s">
        <v>73</v>
      </c>
      <c r="C28" s="16" t="s">
        <v>190</v>
      </c>
      <c r="D28" s="17" t="s">
        <v>191</v>
      </c>
      <c r="E28" s="15" t="s">
        <v>123</v>
      </c>
      <c r="F28" s="15" t="s">
        <v>165</v>
      </c>
    </row>
    <row r="29" spans="1:6" ht="20.25" customHeight="1" x14ac:dyDescent="0.25">
      <c r="A29" s="15">
        <v>27</v>
      </c>
      <c r="B29" s="16" t="s">
        <v>99</v>
      </c>
      <c r="C29" s="16" t="s">
        <v>192</v>
      </c>
      <c r="D29" s="17">
        <v>28310</v>
      </c>
      <c r="E29" s="15" t="s">
        <v>113</v>
      </c>
      <c r="F29" s="15" t="s">
        <v>165</v>
      </c>
    </row>
    <row r="30" spans="1:6" ht="20.25" customHeight="1" x14ac:dyDescent="0.25">
      <c r="A30" s="15">
        <v>28</v>
      </c>
      <c r="B30" s="16" t="s">
        <v>68</v>
      </c>
      <c r="C30" s="16" t="s">
        <v>193</v>
      </c>
      <c r="D30" s="17" t="s">
        <v>194</v>
      </c>
      <c r="E30" s="15" t="s">
        <v>111</v>
      </c>
      <c r="F30" s="15" t="s">
        <v>165</v>
      </c>
    </row>
    <row r="31" spans="1:6" ht="20.25" customHeight="1" x14ac:dyDescent="0.25">
      <c r="A31" s="15">
        <v>29</v>
      </c>
      <c r="B31" s="16" t="s">
        <v>81</v>
      </c>
      <c r="C31" s="16" t="s">
        <v>193</v>
      </c>
      <c r="D31" s="17">
        <v>27938</v>
      </c>
      <c r="E31" s="15" t="s">
        <v>123</v>
      </c>
      <c r="F31" s="15" t="s">
        <v>165</v>
      </c>
    </row>
    <row r="32" spans="1:6" ht="20.25" customHeight="1" x14ac:dyDescent="0.25">
      <c r="A32" s="15">
        <v>30</v>
      </c>
      <c r="B32" s="16" t="s">
        <v>42</v>
      </c>
      <c r="C32" s="16" t="s">
        <v>195</v>
      </c>
      <c r="D32" s="17">
        <v>30970</v>
      </c>
      <c r="E32" s="15" t="s">
        <v>120</v>
      </c>
      <c r="F32" s="15" t="s">
        <v>165</v>
      </c>
    </row>
    <row r="33" spans="1:6" ht="20.25" customHeight="1" x14ac:dyDescent="0.25">
      <c r="A33" s="15">
        <v>31</v>
      </c>
      <c r="B33" s="16" t="s">
        <v>100</v>
      </c>
      <c r="C33" s="16" t="s">
        <v>196</v>
      </c>
      <c r="D33" s="17">
        <v>28148</v>
      </c>
      <c r="E33" s="15" t="s">
        <v>123</v>
      </c>
      <c r="F33" s="15" t="s">
        <v>165</v>
      </c>
    </row>
    <row r="34" spans="1:6" ht="20.25" customHeight="1" x14ac:dyDescent="0.25">
      <c r="A34" s="15">
        <v>32</v>
      </c>
      <c r="B34" s="16" t="s">
        <v>51</v>
      </c>
      <c r="C34" s="16" t="s">
        <v>197</v>
      </c>
      <c r="D34" s="17" t="s">
        <v>198</v>
      </c>
      <c r="E34" s="15" t="s">
        <v>115</v>
      </c>
      <c r="F34" s="15" t="s">
        <v>199</v>
      </c>
    </row>
    <row r="35" spans="1:6" ht="20.25" customHeight="1" x14ac:dyDescent="0.25">
      <c r="A35" s="15">
        <v>33</v>
      </c>
      <c r="B35" s="16" t="s">
        <v>64</v>
      </c>
      <c r="C35" s="16" t="s">
        <v>197</v>
      </c>
      <c r="D35" s="17">
        <v>27868</v>
      </c>
      <c r="E35" s="15" t="s">
        <v>124</v>
      </c>
      <c r="F35" s="15" t="s">
        <v>165</v>
      </c>
    </row>
    <row r="36" spans="1:6" ht="20.25" customHeight="1" x14ac:dyDescent="0.25">
      <c r="A36" s="15">
        <v>34</v>
      </c>
      <c r="B36" s="16" t="s">
        <v>31</v>
      </c>
      <c r="C36" s="16" t="s">
        <v>200</v>
      </c>
      <c r="D36" s="17">
        <v>28738</v>
      </c>
      <c r="E36" s="15" t="s">
        <v>121</v>
      </c>
      <c r="F36" s="15" t="s">
        <v>165</v>
      </c>
    </row>
    <row r="37" spans="1:6" ht="20.25" customHeight="1" x14ac:dyDescent="0.25">
      <c r="A37" s="15">
        <v>35</v>
      </c>
      <c r="B37" s="16" t="s">
        <v>67</v>
      </c>
      <c r="C37" s="16" t="s">
        <v>200</v>
      </c>
      <c r="D37" s="17">
        <v>28226</v>
      </c>
      <c r="E37" s="15" t="s">
        <v>124</v>
      </c>
      <c r="F37" s="15" t="s">
        <v>165</v>
      </c>
    </row>
    <row r="38" spans="1:6" ht="20.25" customHeight="1" x14ac:dyDescent="0.25">
      <c r="A38" s="15">
        <v>36</v>
      </c>
      <c r="B38" s="16" t="s">
        <v>37</v>
      </c>
      <c r="C38" s="16" t="s">
        <v>201</v>
      </c>
      <c r="D38" s="17">
        <v>28772</v>
      </c>
      <c r="E38" s="15" t="s">
        <v>125</v>
      </c>
      <c r="F38" s="15" t="s">
        <v>165</v>
      </c>
    </row>
    <row r="39" spans="1:6" ht="20.25" customHeight="1" x14ac:dyDescent="0.25">
      <c r="A39" s="15">
        <v>37</v>
      </c>
      <c r="B39" s="16" t="s">
        <v>75</v>
      </c>
      <c r="C39" s="16" t="s">
        <v>202</v>
      </c>
      <c r="D39" s="17">
        <v>26595</v>
      </c>
      <c r="E39" s="15" t="s">
        <v>122</v>
      </c>
      <c r="F39" s="15" t="s">
        <v>165</v>
      </c>
    </row>
    <row r="40" spans="1:6" ht="20.25" customHeight="1" x14ac:dyDescent="0.25">
      <c r="A40" s="15">
        <v>38</v>
      </c>
      <c r="B40" s="16" t="s">
        <v>34</v>
      </c>
      <c r="C40" s="16" t="s">
        <v>203</v>
      </c>
      <c r="D40" s="17" t="s">
        <v>204</v>
      </c>
      <c r="E40" s="15" t="s">
        <v>111</v>
      </c>
      <c r="F40" s="15" t="s">
        <v>165</v>
      </c>
    </row>
    <row r="41" spans="1:6" ht="20.25" customHeight="1" x14ac:dyDescent="0.25">
      <c r="A41" s="15">
        <v>39</v>
      </c>
      <c r="B41" s="16" t="s">
        <v>87</v>
      </c>
      <c r="C41" s="16" t="s">
        <v>205</v>
      </c>
      <c r="D41" s="17">
        <v>26363</v>
      </c>
      <c r="E41" s="15" t="s">
        <v>121</v>
      </c>
      <c r="F41" s="15" t="s">
        <v>165</v>
      </c>
    </row>
    <row r="42" spans="1:6" ht="20.25" customHeight="1" x14ac:dyDescent="0.25">
      <c r="A42" s="15">
        <v>40</v>
      </c>
      <c r="B42" s="16" t="s">
        <v>12</v>
      </c>
      <c r="C42" s="16" t="s">
        <v>206</v>
      </c>
      <c r="D42" s="17">
        <v>28433</v>
      </c>
      <c r="E42" s="15" t="s">
        <v>115</v>
      </c>
      <c r="F42" s="15" t="s">
        <v>165</v>
      </c>
    </row>
    <row r="43" spans="1:6" ht="20.25" customHeight="1" x14ac:dyDescent="0.25">
      <c r="A43" s="15">
        <v>41</v>
      </c>
      <c r="B43" s="16" t="s">
        <v>69</v>
      </c>
      <c r="C43" s="16" t="s">
        <v>206</v>
      </c>
      <c r="D43" s="17">
        <v>28360</v>
      </c>
      <c r="E43" s="15" t="s">
        <v>126</v>
      </c>
      <c r="F43" s="15" t="s">
        <v>165</v>
      </c>
    </row>
    <row r="44" spans="1:6" ht="20.25" customHeight="1" x14ac:dyDescent="0.25">
      <c r="A44" s="15">
        <v>42</v>
      </c>
      <c r="B44" s="16" t="s">
        <v>6</v>
      </c>
      <c r="C44" s="16" t="s">
        <v>206</v>
      </c>
      <c r="D44" s="17" t="s">
        <v>207</v>
      </c>
      <c r="E44" s="15" t="s">
        <v>127</v>
      </c>
      <c r="F44" s="15" t="s">
        <v>165</v>
      </c>
    </row>
    <row r="45" spans="1:6" ht="20.25" customHeight="1" x14ac:dyDescent="0.25">
      <c r="A45" s="15">
        <v>43</v>
      </c>
      <c r="B45" s="16" t="s">
        <v>9</v>
      </c>
      <c r="C45" s="16" t="s">
        <v>206</v>
      </c>
      <c r="D45" s="17" t="s">
        <v>208</v>
      </c>
      <c r="E45" s="15" t="s">
        <v>128</v>
      </c>
      <c r="F45" s="15" t="s">
        <v>165</v>
      </c>
    </row>
    <row r="46" spans="1:6" ht="20.25" customHeight="1" x14ac:dyDescent="0.25">
      <c r="A46" s="15">
        <v>44</v>
      </c>
      <c r="B46" s="16" t="s">
        <v>16</v>
      </c>
      <c r="C46" s="16" t="s">
        <v>209</v>
      </c>
      <c r="D46" s="17">
        <v>29165</v>
      </c>
      <c r="E46" s="15" t="s">
        <v>129</v>
      </c>
      <c r="F46" s="15" t="s">
        <v>165</v>
      </c>
    </row>
    <row r="47" spans="1:6" ht="20.25" customHeight="1" x14ac:dyDescent="0.25">
      <c r="A47" s="15">
        <v>45</v>
      </c>
      <c r="B47" s="16" t="s">
        <v>82</v>
      </c>
      <c r="C47" s="16" t="s">
        <v>210</v>
      </c>
      <c r="D47" s="17">
        <v>27775</v>
      </c>
      <c r="E47" s="15" t="s">
        <v>124</v>
      </c>
      <c r="F47" s="15" t="s">
        <v>165</v>
      </c>
    </row>
    <row r="48" spans="1:6" ht="20.25" customHeight="1" x14ac:dyDescent="0.25">
      <c r="A48" s="15">
        <v>46</v>
      </c>
      <c r="B48" s="16" t="s">
        <v>261</v>
      </c>
      <c r="C48" s="16" t="s">
        <v>210</v>
      </c>
      <c r="D48" s="17">
        <v>30265</v>
      </c>
      <c r="E48" s="15" t="s">
        <v>130</v>
      </c>
      <c r="F48" s="15" t="s">
        <v>165</v>
      </c>
    </row>
    <row r="49" spans="1:6" ht="20.25" customHeight="1" x14ac:dyDescent="0.25">
      <c r="A49" s="15">
        <v>47</v>
      </c>
      <c r="B49" s="16" t="s">
        <v>90</v>
      </c>
      <c r="C49" s="16" t="s">
        <v>210</v>
      </c>
      <c r="D49" s="17" t="s">
        <v>211</v>
      </c>
      <c r="E49" s="15" t="s">
        <v>131</v>
      </c>
      <c r="F49" s="15" t="s">
        <v>165</v>
      </c>
    </row>
    <row r="50" spans="1:6" ht="20.25" customHeight="1" x14ac:dyDescent="0.25">
      <c r="A50" s="15">
        <v>48</v>
      </c>
      <c r="B50" s="16" t="s">
        <v>92</v>
      </c>
      <c r="C50" s="16" t="s">
        <v>212</v>
      </c>
      <c r="D50" s="17">
        <v>28701</v>
      </c>
      <c r="E50" s="15" t="s">
        <v>111</v>
      </c>
      <c r="F50" s="15" t="s">
        <v>165</v>
      </c>
    </row>
    <row r="51" spans="1:6" ht="20.25" customHeight="1" x14ac:dyDescent="0.25">
      <c r="A51" s="15">
        <v>49</v>
      </c>
      <c r="B51" s="16" t="s">
        <v>21</v>
      </c>
      <c r="C51" s="16" t="s">
        <v>213</v>
      </c>
      <c r="D51" s="17">
        <v>28247</v>
      </c>
      <c r="E51" s="15" t="s">
        <v>124</v>
      </c>
      <c r="F51" s="15" t="s">
        <v>165</v>
      </c>
    </row>
    <row r="52" spans="1:6" ht="20.25" customHeight="1" x14ac:dyDescent="0.25">
      <c r="A52" s="15">
        <v>50</v>
      </c>
      <c r="B52" s="16" t="s">
        <v>77</v>
      </c>
      <c r="C52" s="16" t="s">
        <v>213</v>
      </c>
      <c r="D52" s="17" t="s">
        <v>214</v>
      </c>
      <c r="E52" s="15" t="s">
        <v>123</v>
      </c>
      <c r="F52" s="15" t="s">
        <v>165</v>
      </c>
    </row>
    <row r="53" spans="1:6" ht="20.25" customHeight="1" x14ac:dyDescent="0.25">
      <c r="A53" s="15">
        <v>51</v>
      </c>
      <c r="B53" s="16" t="s">
        <v>35</v>
      </c>
      <c r="C53" s="16" t="s">
        <v>215</v>
      </c>
      <c r="D53" s="17">
        <v>30053</v>
      </c>
      <c r="E53" s="15" t="s">
        <v>115</v>
      </c>
      <c r="F53" s="15" t="s">
        <v>199</v>
      </c>
    </row>
    <row r="54" spans="1:6" ht="20.25" customHeight="1" x14ac:dyDescent="0.25">
      <c r="A54" s="15">
        <v>52</v>
      </c>
      <c r="B54" s="16" t="s">
        <v>89</v>
      </c>
      <c r="C54" s="16" t="s">
        <v>216</v>
      </c>
      <c r="D54" s="17" t="s">
        <v>217</v>
      </c>
      <c r="E54" s="15" t="s">
        <v>132</v>
      </c>
      <c r="F54" s="15" t="s">
        <v>165</v>
      </c>
    </row>
    <row r="55" spans="1:6" ht="20.25" customHeight="1" x14ac:dyDescent="0.25">
      <c r="A55" s="15">
        <v>53</v>
      </c>
      <c r="B55" s="16" t="s">
        <v>55</v>
      </c>
      <c r="C55" s="16" t="s">
        <v>218</v>
      </c>
      <c r="D55" s="17">
        <v>30229</v>
      </c>
      <c r="E55" s="15" t="s">
        <v>130</v>
      </c>
      <c r="F55" s="15" t="s">
        <v>165</v>
      </c>
    </row>
    <row r="56" spans="1:6" ht="20.25" customHeight="1" x14ac:dyDescent="0.25">
      <c r="A56" s="15">
        <v>54</v>
      </c>
      <c r="B56" s="16" t="s">
        <v>93</v>
      </c>
      <c r="C56" s="16" t="s">
        <v>218</v>
      </c>
      <c r="D56" s="17">
        <v>30240</v>
      </c>
      <c r="E56" s="15" t="s">
        <v>115</v>
      </c>
      <c r="F56" s="15" t="s">
        <v>165</v>
      </c>
    </row>
    <row r="57" spans="1:6" ht="20.25" customHeight="1" x14ac:dyDescent="0.25">
      <c r="A57" s="15">
        <v>55</v>
      </c>
      <c r="B57" s="16" t="s">
        <v>63</v>
      </c>
      <c r="C57" s="16" t="s">
        <v>219</v>
      </c>
      <c r="D57" s="17">
        <v>27976</v>
      </c>
      <c r="E57" s="15" t="s">
        <v>122</v>
      </c>
      <c r="F57" s="15" t="s">
        <v>165</v>
      </c>
    </row>
    <row r="58" spans="1:6" ht="20.25" customHeight="1" x14ac:dyDescent="0.25">
      <c r="A58" s="15">
        <v>56</v>
      </c>
      <c r="B58" s="16" t="s">
        <v>38</v>
      </c>
      <c r="C58" s="16" t="s">
        <v>220</v>
      </c>
      <c r="D58" s="17">
        <v>27716</v>
      </c>
      <c r="E58" s="15" t="s">
        <v>120</v>
      </c>
      <c r="F58" s="15" t="s">
        <v>165</v>
      </c>
    </row>
    <row r="59" spans="1:6" ht="20.25" customHeight="1" x14ac:dyDescent="0.25">
      <c r="A59" s="15">
        <v>57</v>
      </c>
      <c r="B59" s="16" t="s">
        <v>14</v>
      </c>
      <c r="C59" s="16" t="s">
        <v>220</v>
      </c>
      <c r="D59" s="17">
        <v>27703</v>
      </c>
      <c r="E59" s="15" t="s">
        <v>129</v>
      </c>
      <c r="F59" s="15" t="s">
        <v>165</v>
      </c>
    </row>
    <row r="60" spans="1:6" ht="20.25" customHeight="1" x14ac:dyDescent="0.25">
      <c r="A60" s="15">
        <v>58</v>
      </c>
      <c r="B60" s="16" t="s">
        <v>79</v>
      </c>
      <c r="C60" s="16" t="s">
        <v>221</v>
      </c>
      <c r="D60" s="17">
        <v>27431</v>
      </c>
      <c r="E60" s="15" t="s">
        <v>111</v>
      </c>
      <c r="F60" s="15" t="s">
        <v>165</v>
      </c>
    </row>
    <row r="61" spans="1:6" ht="20.25" customHeight="1" x14ac:dyDescent="0.25">
      <c r="A61" s="15">
        <v>59</v>
      </c>
      <c r="B61" s="16" t="s">
        <v>40</v>
      </c>
      <c r="C61" s="16" t="s">
        <v>222</v>
      </c>
      <c r="D61" s="17">
        <v>29855</v>
      </c>
      <c r="E61" s="15" t="s">
        <v>111</v>
      </c>
      <c r="F61" s="15" t="s">
        <v>165</v>
      </c>
    </row>
    <row r="62" spans="1:6" ht="20.25" customHeight="1" x14ac:dyDescent="0.25">
      <c r="A62" s="15">
        <v>60</v>
      </c>
      <c r="B62" s="16" t="s">
        <v>17</v>
      </c>
      <c r="C62" s="16" t="s">
        <v>222</v>
      </c>
      <c r="D62" s="17" t="s">
        <v>223</v>
      </c>
      <c r="E62" s="15" t="s">
        <v>112</v>
      </c>
      <c r="F62" s="15" t="s">
        <v>165</v>
      </c>
    </row>
    <row r="63" spans="1:6" ht="20.25" customHeight="1" x14ac:dyDescent="0.25">
      <c r="A63" s="15">
        <v>61</v>
      </c>
      <c r="B63" s="16" t="s">
        <v>98</v>
      </c>
      <c r="C63" s="16" t="s">
        <v>222</v>
      </c>
      <c r="D63" s="17" t="s">
        <v>224</v>
      </c>
      <c r="E63" s="15" t="s">
        <v>125</v>
      </c>
      <c r="F63" s="15" t="s">
        <v>165</v>
      </c>
    </row>
    <row r="64" spans="1:6" ht="20.25" customHeight="1" x14ac:dyDescent="0.25">
      <c r="A64" s="15">
        <v>62</v>
      </c>
      <c r="B64" s="16" t="s">
        <v>43</v>
      </c>
      <c r="C64" s="16" t="s">
        <v>225</v>
      </c>
      <c r="D64" s="17" t="s">
        <v>226</v>
      </c>
      <c r="E64" s="15" t="s">
        <v>121</v>
      </c>
      <c r="F64" s="15" t="s">
        <v>165</v>
      </c>
    </row>
    <row r="65" spans="1:6" ht="20.25" customHeight="1" x14ac:dyDescent="0.25">
      <c r="A65" s="15">
        <v>63</v>
      </c>
      <c r="B65" s="16" t="s">
        <v>27</v>
      </c>
      <c r="C65" s="16" t="s">
        <v>225</v>
      </c>
      <c r="D65" s="17">
        <v>28886</v>
      </c>
      <c r="E65" s="15" t="s">
        <v>131</v>
      </c>
      <c r="F65" s="15" t="s">
        <v>165</v>
      </c>
    </row>
    <row r="66" spans="1:6" ht="20.25" customHeight="1" x14ac:dyDescent="0.25">
      <c r="A66" s="15">
        <v>64</v>
      </c>
      <c r="B66" s="16" t="s">
        <v>94</v>
      </c>
      <c r="C66" s="16" t="s">
        <v>227</v>
      </c>
      <c r="D66" s="17">
        <v>27893</v>
      </c>
      <c r="E66" s="15" t="s">
        <v>115</v>
      </c>
      <c r="F66" s="15" t="s">
        <v>165</v>
      </c>
    </row>
    <row r="67" spans="1:6" ht="20.25" customHeight="1" x14ac:dyDescent="0.25">
      <c r="A67" s="15">
        <v>65</v>
      </c>
      <c r="B67" s="16" t="s">
        <v>103</v>
      </c>
      <c r="C67" s="16" t="s">
        <v>228</v>
      </c>
      <c r="D67" s="17">
        <v>27932</v>
      </c>
      <c r="E67" s="15" t="s">
        <v>133</v>
      </c>
      <c r="F67" s="15" t="s">
        <v>165</v>
      </c>
    </row>
    <row r="68" spans="1:6" ht="20.25" customHeight="1" x14ac:dyDescent="0.25">
      <c r="A68" s="15">
        <v>66</v>
      </c>
      <c r="B68" s="16" t="s">
        <v>11</v>
      </c>
      <c r="C68" s="16" t="s">
        <v>229</v>
      </c>
      <c r="D68" s="17">
        <v>28840</v>
      </c>
      <c r="E68" s="15" t="s">
        <v>134</v>
      </c>
      <c r="F68" s="15" t="s">
        <v>165</v>
      </c>
    </row>
    <row r="69" spans="1:6" ht="20.25" customHeight="1" x14ac:dyDescent="0.25">
      <c r="A69" s="15">
        <v>67</v>
      </c>
      <c r="B69" s="16" t="s">
        <v>102</v>
      </c>
      <c r="C69" s="16" t="s">
        <v>229</v>
      </c>
      <c r="D69" s="17">
        <v>29518</v>
      </c>
      <c r="E69" s="15" t="s">
        <v>121</v>
      </c>
      <c r="F69" s="15" t="s">
        <v>165</v>
      </c>
    </row>
    <row r="70" spans="1:6" ht="20.25" customHeight="1" x14ac:dyDescent="0.25">
      <c r="A70" s="15">
        <v>68</v>
      </c>
      <c r="B70" s="16" t="s">
        <v>105</v>
      </c>
      <c r="C70" s="16" t="s">
        <v>229</v>
      </c>
      <c r="D70" s="17">
        <v>27853</v>
      </c>
      <c r="E70" s="15" t="s">
        <v>135</v>
      </c>
      <c r="F70" s="15" t="s">
        <v>165</v>
      </c>
    </row>
    <row r="71" spans="1:6" ht="20.25" customHeight="1" x14ac:dyDescent="0.25">
      <c r="A71" s="15">
        <v>69</v>
      </c>
      <c r="B71" s="16" t="s">
        <v>36</v>
      </c>
      <c r="C71" s="16" t="s">
        <v>230</v>
      </c>
      <c r="D71" s="17">
        <v>30174</v>
      </c>
      <c r="E71" s="15" t="s">
        <v>115</v>
      </c>
      <c r="F71" s="15" t="s">
        <v>165</v>
      </c>
    </row>
    <row r="72" spans="1:6" ht="20.25" customHeight="1" x14ac:dyDescent="0.25">
      <c r="A72" s="15">
        <v>70</v>
      </c>
      <c r="B72" s="16" t="s">
        <v>20</v>
      </c>
      <c r="C72" s="16" t="s">
        <v>231</v>
      </c>
      <c r="D72" s="17">
        <v>26631</v>
      </c>
      <c r="E72" s="15" t="s">
        <v>112</v>
      </c>
      <c r="F72" s="15" t="s">
        <v>165</v>
      </c>
    </row>
    <row r="73" spans="1:6" ht="20.25" customHeight="1" x14ac:dyDescent="0.25">
      <c r="A73" s="15">
        <v>71</v>
      </c>
      <c r="B73" s="16" t="s">
        <v>78</v>
      </c>
      <c r="C73" s="16" t="s">
        <v>232</v>
      </c>
      <c r="D73" s="17">
        <v>29768</v>
      </c>
      <c r="E73" s="15" t="s">
        <v>111</v>
      </c>
      <c r="F73" s="15" t="s">
        <v>165</v>
      </c>
    </row>
    <row r="74" spans="1:6" ht="20.25" customHeight="1" x14ac:dyDescent="0.25">
      <c r="A74" s="15">
        <v>72</v>
      </c>
      <c r="B74" s="16" t="s">
        <v>24</v>
      </c>
      <c r="C74" s="16" t="s">
        <v>233</v>
      </c>
      <c r="D74" s="17">
        <v>27862</v>
      </c>
      <c r="E74" s="15" t="s">
        <v>125</v>
      </c>
      <c r="F74" s="15" t="s">
        <v>165</v>
      </c>
    </row>
    <row r="75" spans="1:6" ht="20.25" customHeight="1" x14ac:dyDescent="0.25">
      <c r="A75" s="15">
        <v>73</v>
      </c>
      <c r="B75" s="16" t="s">
        <v>46</v>
      </c>
      <c r="C75" s="16" t="s">
        <v>234</v>
      </c>
      <c r="D75" s="17">
        <v>29577</v>
      </c>
      <c r="E75" s="15" t="s">
        <v>130</v>
      </c>
      <c r="F75" s="15" t="s">
        <v>165</v>
      </c>
    </row>
    <row r="76" spans="1:6" ht="20.25" customHeight="1" x14ac:dyDescent="0.25">
      <c r="A76" s="15">
        <v>74</v>
      </c>
      <c r="B76" s="16" t="s">
        <v>61</v>
      </c>
      <c r="C76" s="16" t="s">
        <v>234</v>
      </c>
      <c r="D76" s="17" t="s">
        <v>235</v>
      </c>
      <c r="E76" s="15" t="s">
        <v>123</v>
      </c>
      <c r="F76" s="15" t="s">
        <v>165</v>
      </c>
    </row>
    <row r="77" spans="1:6" ht="20.25" customHeight="1" x14ac:dyDescent="0.25">
      <c r="A77" s="15">
        <v>75</v>
      </c>
      <c r="B77" s="16" t="s">
        <v>101</v>
      </c>
      <c r="C77" s="16" t="s">
        <v>234</v>
      </c>
      <c r="D77" s="17">
        <v>28773</v>
      </c>
      <c r="E77" s="15" t="s">
        <v>136</v>
      </c>
      <c r="F77" s="15" t="s">
        <v>165</v>
      </c>
    </row>
    <row r="78" spans="1:6" ht="20.25" customHeight="1" x14ac:dyDescent="0.25">
      <c r="A78" s="15">
        <v>76</v>
      </c>
      <c r="B78" s="16" t="s">
        <v>88</v>
      </c>
      <c r="C78" s="16" t="s">
        <v>236</v>
      </c>
      <c r="D78" s="17">
        <v>29220</v>
      </c>
      <c r="E78" s="15" t="s">
        <v>137</v>
      </c>
      <c r="F78" s="15" t="s">
        <v>165</v>
      </c>
    </row>
    <row r="79" spans="1:6" ht="20.25" customHeight="1" x14ac:dyDescent="0.25">
      <c r="A79" s="15">
        <v>77</v>
      </c>
      <c r="B79" s="16" t="s">
        <v>39</v>
      </c>
      <c r="C79" s="16" t="s">
        <v>237</v>
      </c>
      <c r="D79" s="17">
        <v>28335</v>
      </c>
      <c r="E79" s="15" t="s">
        <v>115</v>
      </c>
      <c r="F79" s="15" t="s">
        <v>165</v>
      </c>
    </row>
    <row r="80" spans="1:6" ht="20.25" customHeight="1" x14ac:dyDescent="0.25">
      <c r="A80" s="15">
        <v>78</v>
      </c>
      <c r="B80" s="16" t="s">
        <v>10</v>
      </c>
      <c r="C80" s="16" t="s">
        <v>237</v>
      </c>
      <c r="D80" s="17">
        <v>28275</v>
      </c>
      <c r="E80" s="15" t="s">
        <v>128</v>
      </c>
      <c r="F80" s="15" t="s">
        <v>165</v>
      </c>
    </row>
    <row r="81" spans="1:6" ht="20.25" customHeight="1" x14ac:dyDescent="0.25">
      <c r="A81" s="15">
        <v>79</v>
      </c>
      <c r="B81" s="16" t="s">
        <v>53</v>
      </c>
      <c r="C81" s="16" t="s">
        <v>238</v>
      </c>
      <c r="D81" s="17" t="s">
        <v>239</v>
      </c>
      <c r="E81" s="15" t="s">
        <v>126</v>
      </c>
      <c r="F81" s="15" t="s">
        <v>165</v>
      </c>
    </row>
    <row r="82" spans="1:6" ht="20.25" customHeight="1" x14ac:dyDescent="0.25">
      <c r="A82" s="15">
        <v>80</v>
      </c>
      <c r="B82" s="16" t="s">
        <v>138</v>
      </c>
      <c r="C82" s="16" t="s">
        <v>238</v>
      </c>
      <c r="D82" s="17">
        <v>30966</v>
      </c>
      <c r="E82" s="15" t="s">
        <v>125</v>
      </c>
      <c r="F82" s="15" t="s">
        <v>165</v>
      </c>
    </row>
    <row r="83" spans="1:6" ht="20.25" customHeight="1" x14ac:dyDescent="0.25">
      <c r="A83" s="15">
        <v>81</v>
      </c>
      <c r="B83" s="16" t="s">
        <v>54</v>
      </c>
      <c r="C83" s="16" t="s">
        <v>240</v>
      </c>
      <c r="D83" s="17">
        <v>30190</v>
      </c>
      <c r="E83" s="15" t="s">
        <v>123</v>
      </c>
      <c r="F83" s="15" t="s">
        <v>165</v>
      </c>
    </row>
    <row r="84" spans="1:6" ht="20.25" customHeight="1" x14ac:dyDescent="0.25">
      <c r="A84" s="15">
        <v>82</v>
      </c>
      <c r="B84" s="16" t="s">
        <v>74</v>
      </c>
      <c r="C84" s="16" t="s">
        <v>241</v>
      </c>
      <c r="D84" s="17">
        <v>27964</v>
      </c>
      <c r="E84" s="15" t="s">
        <v>111</v>
      </c>
      <c r="F84" s="15" t="s">
        <v>165</v>
      </c>
    </row>
    <row r="85" spans="1:6" ht="20.25" customHeight="1" x14ac:dyDescent="0.25">
      <c r="A85" s="15">
        <v>83</v>
      </c>
      <c r="B85" s="16" t="s">
        <v>91</v>
      </c>
      <c r="C85" s="16" t="s">
        <v>242</v>
      </c>
      <c r="D85" s="17">
        <v>28190</v>
      </c>
      <c r="E85" s="15" t="s">
        <v>130</v>
      </c>
      <c r="F85" s="15" t="s">
        <v>165</v>
      </c>
    </row>
    <row r="86" spans="1:6" ht="20.25" customHeight="1" x14ac:dyDescent="0.25">
      <c r="A86" s="15">
        <v>84</v>
      </c>
      <c r="B86" s="16" t="s">
        <v>139</v>
      </c>
      <c r="C86" s="16" t="s">
        <v>243</v>
      </c>
      <c r="D86" s="17">
        <v>28064</v>
      </c>
      <c r="E86" s="15" t="s">
        <v>123</v>
      </c>
      <c r="F86" s="15" t="s">
        <v>165</v>
      </c>
    </row>
    <row r="87" spans="1:6" ht="20.25" customHeight="1" x14ac:dyDescent="0.25">
      <c r="A87" s="15">
        <v>85</v>
      </c>
      <c r="B87" s="16" t="s">
        <v>84</v>
      </c>
      <c r="C87" s="16" t="s">
        <v>243</v>
      </c>
      <c r="D87" s="17">
        <v>27561</v>
      </c>
      <c r="E87" s="15" t="s">
        <v>113</v>
      </c>
      <c r="F87" s="15" t="s">
        <v>165</v>
      </c>
    </row>
    <row r="88" spans="1:6" ht="20.25" customHeight="1" x14ac:dyDescent="0.25">
      <c r="A88" s="15">
        <v>86</v>
      </c>
      <c r="B88" s="16" t="s">
        <v>97</v>
      </c>
      <c r="C88" s="16" t="s">
        <v>243</v>
      </c>
      <c r="D88" s="17" t="s">
        <v>244</v>
      </c>
      <c r="E88" s="15" t="s">
        <v>140</v>
      </c>
      <c r="F88" s="15" t="s">
        <v>165</v>
      </c>
    </row>
    <row r="89" spans="1:6" ht="20.25" customHeight="1" x14ac:dyDescent="0.25">
      <c r="A89" s="15">
        <v>87</v>
      </c>
      <c r="B89" s="16" t="s">
        <v>59</v>
      </c>
      <c r="C89" s="16" t="s">
        <v>245</v>
      </c>
      <c r="D89" s="17">
        <v>27673</v>
      </c>
      <c r="E89" s="15" t="s">
        <v>120</v>
      </c>
      <c r="F89" s="15" t="s">
        <v>165</v>
      </c>
    </row>
    <row r="90" spans="1:6" ht="20.25" customHeight="1" x14ac:dyDescent="0.25">
      <c r="A90" s="15">
        <v>88</v>
      </c>
      <c r="B90" s="16" t="s">
        <v>60</v>
      </c>
      <c r="C90" s="16" t="s">
        <v>246</v>
      </c>
      <c r="D90" s="17">
        <v>28613</v>
      </c>
      <c r="E90" s="15" t="s">
        <v>141</v>
      </c>
      <c r="F90" s="15" t="s">
        <v>165</v>
      </c>
    </row>
    <row r="91" spans="1:6" ht="20.25" customHeight="1" x14ac:dyDescent="0.25">
      <c r="A91" s="15">
        <v>89</v>
      </c>
      <c r="B91" s="16" t="s">
        <v>96</v>
      </c>
      <c r="C91" s="16" t="s">
        <v>246</v>
      </c>
      <c r="D91" s="17">
        <v>27718</v>
      </c>
      <c r="E91" s="15" t="s">
        <v>131</v>
      </c>
      <c r="F91" s="15" t="s">
        <v>165</v>
      </c>
    </row>
    <row r="92" spans="1:6" ht="20.25" customHeight="1" x14ac:dyDescent="0.25">
      <c r="A92" s="15">
        <v>90</v>
      </c>
      <c r="B92" s="16" t="s">
        <v>49</v>
      </c>
      <c r="C92" s="16" t="s">
        <v>247</v>
      </c>
      <c r="D92" s="17" t="s">
        <v>248</v>
      </c>
      <c r="E92" s="15" t="s">
        <v>122</v>
      </c>
      <c r="F92" s="15" t="s">
        <v>165</v>
      </c>
    </row>
    <row r="93" spans="1:6" ht="20.25" customHeight="1" x14ac:dyDescent="0.25">
      <c r="A93" s="15">
        <v>91</v>
      </c>
      <c r="B93" s="16" t="s">
        <v>4</v>
      </c>
      <c r="C93" s="16" t="s">
        <v>249</v>
      </c>
      <c r="D93" s="17">
        <v>28025</v>
      </c>
      <c r="E93" s="15" t="s">
        <v>142</v>
      </c>
      <c r="F93" s="15" t="s">
        <v>165</v>
      </c>
    </row>
    <row r="94" spans="1:6" ht="20.25" customHeight="1" x14ac:dyDescent="0.25">
      <c r="A94" s="15">
        <v>92</v>
      </c>
      <c r="B94" s="16" t="s">
        <v>23</v>
      </c>
      <c r="C94" s="16" t="s">
        <v>250</v>
      </c>
      <c r="D94" s="17">
        <v>27467</v>
      </c>
      <c r="E94" s="15" t="s">
        <v>143</v>
      </c>
      <c r="F94" s="15" t="s">
        <v>251</v>
      </c>
    </row>
    <row r="95" spans="1:6" ht="20.25" customHeight="1" x14ac:dyDescent="0.25">
      <c r="A95" s="15">
        <v>93</v>
      </c>
      <c r="B95" s="16" t="s">
        <v>26</v>
      </c>
      <c r="C95" s="16" t="s">
        <v>250</v>
      </c>
      <c r="D95" s="17">
        <v>27778</v>
      </c>
      <c r="E95" s="15" t="s">
        <v>115</v>
      </c>
      <c r="F95" s="15" t="s">
        <v>165</v>
      </c>
    </row>
    <row r="96" spans="1:6" ht="20.25" customHeight="1" x14ac:dyDescent="0.25">
      <c r="A96" s="15">
        <v>94</v>
      </c>
      <c r="B96" s="16" t="s">
        <v>144</v>
      </c>
      <c r="C96" s="16" t="s">
        <v>250</v>
      </c>
      <c r="D96" s="17">
        <v>27722</v>
      </c>
      <c r="E96" s="15" t="s">
        <v>126</v>
      </c>
      <c r="F96" s="15" t="s">
        <v>165</v>
      </c>
    </row>
    <row r="97" spans="1:6" ht="20.25" customHeight="1" x14ac:dyDescent="0.25">
      <c r="A97" s="15">
        <v>95</v>
      </c>
      <c r="B97" s="16" t="s">
        <v>85</v>
      </c>
      <c r="C97" s="16" t="s">
        <v>250</v>
      </c>
      <c r="D97" s="17">
        <v>27475</v>
      </c>
      <c r="E97" s="15" t="s">
        <v>126</v>
      </c>
      <c r="F97" s="15" t="s">
        <v>165</v>
      </c>
    </row>
    <row r="98" spans="1:6" ht="20.25" customHeight="1" x14ac:dyDescent="0.25">
      <c r="A98" s="15">
        <v>96</v>
      </c>
      <c r="B98" s="16" t="s">
        <v>45</v>
      </c>
      <c r="C98" s="16" t="s">
        <v>252</v>
      </c>
      <c r="D98" s="17">
        <v>29513</v>
      </c>
      <c r="E98" s="15" t="s">
        <v>113</v>
      </c>
      <c r="F98" s="15" t="s">
        <v>165</v>
      </c>
    </row>
    <row r="99" spans="1:6" ht="20.25" customHeight="1" x14ac:dyDescent="0.25">
      <c r="A99" s="15">
        <v>97</v>
      </c>
      <c r="B99" s="16" t="s">
        <v>32</v>
      </c>
      <c r="C99" s="16" t="s">
        <v>252</v>
      </c>
      <c r="D99" s="17" t="s">
        <v>253</v>
      </c>
      <c r="E99" s="15" t="s">
        <v>132</v>
      </c>
      <c r="F99" s="15" t="s">
        <v>165</v>
      </c>
    </row>
    <row r="100" spans="1:6" ht="20.25" customHeight="1" x14ac:dyDescent="0.25">
      <c r="A100" s="15">
        <v>98</v>
      </c>
      <c r="B100" s="16" t="s">
        <v>70</v>
      </c>
      <c r="C100" s="16" t="s">
        <v>254</v>
      </c>
      <c r="D100" s="17">
        <v>27466</v>
      </c>
      <c r="E100" s="15" t="s">
        <v>136</v>
      </c>
      <c r="F100" s="15" t="s">
        <v>165</v>
      </c>
    </row>
    <row r="101" spans="1:6" ht="20.25" customHeight="1" x14ac:dyDescent="0.25">
      <c r="A101" s="15">
        <v>99</v>
      </c>
      <c r="B101" s="16" t="s">
        <v>71</v>
      </c>
      <c r="C101" s="16" t="s">
        <v>255</v>
      </c>
      <c r="D101" s="17">
        <v>29491</v>
      </c>
      <c r="E101" s="15" t="s">
        <v>131</v>
      </c>
      <c r="F101" s="15" t="s">
        <v>165</v>
      </c>
    </row>
    <row r="102" spans="1:6" ht="20.25" customHeight="1" x14ac:dyDescent="0.25">
      <c r="A102" s="15">
        <v>100</v>
      </c>
      <c r="B102" s="16" t="s">
        <v>15</v>
      </c>
      <c r="C102" s="16" t="s">
        <v>256</v>
      </c>
      <c r="D102" s="17">
        <v>28645</v>
      </c>
      <c r="E102" s="15" t="s">
        <v>129</v>
      </c>
      <c r="F102" s="15" t="s">
        <v>165</v>
      </c>
    </row>
    <row r="103" spans="1:6" ht="20.25" customHeight="1" x14ac:dyDescent="0.25">
      <c r="A103" s="15">
        <v>101</v>
      </c>
      <c r="B103" s="16" t="s">
        <v>29</v>
      </c>
      <c r="C103" s="16" t="s">
        <v>257</v>
      </c>
      <c r="D103" s="17">
        <v>27892</v>
      </c>
      <c r="E103" s="15" t="s">
        <v>145</v>
      </c>
      <c r="F103" s="15" t="s">
        <v>165</v>
      </c>
    </row>
    <row r="104" spans="1:6" ht="37.5" customHeight="1" x14ac:dyDescent="0.25">
      <c r="A104" s="15">
        <v>102</v>
      </c>
      <c r="B104" s="16" t="s">
        <v>258</v>
      </c>
      <c r="C104" s="16" t="s">
        <v>259</v>
      </c>
      <c r="D104" s="17">
        <v>31053</v>
      </c>
      <c r="E104" s="18" t="s">
        <v>260</v>
      </c>
      <c r="F104" s="15" t="s">
        <v>165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lop 11</vt:lpstr>
      <vt:lpstr>lop 12</vt:lpstr>
      <vt:lpstr>Sheet3</vt:lpstr>
      <vt:lpstr>Sheet5</vt:lpstr>
      <vt:lpstr>Sheet4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gugu</dc:creator>
  <cp:lastModifiedBy>User</cp:lastModifiedBy>
  <cp:lastPrinted>2018-01-03T15:52:21Z</cp:lastPrinted>
  <dcterms:created xsi:type="dcterms:W3CDTF">2017-11-07T02:29:05Z</dcterms:created>
  <dcterms:modified xsi:type="dcterms:W3CDTF">2018-01-06T13:37:32Z</dcterms:modified>
</cp:coreProperties>
</file>